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1000" firstSheet="2" activeTab="9"/>
  </bookViews>
  <sheets>
    <sheet name="TABLET PILLS SECTION " sheetId="9" r:id="rId1"/>
    <sheet name="TABLET &amp; PILLS " sheetId="1" state="hidden" r:id="rId2"/>
    <sheet name="CAPSULE POWDER CHURAN" sheetId="2" r:id="rId3"/>
    <sheet name="CHAYWANPRASH SECTION" sheetId="3" r:id="rId4"/>
    <sheet name="EXTRACTION PLANT" sheetId="4" r:id="rId5"/>
    <sheet name="UTILITY" sheetId="5" r:id="rId6"/>
    <sheet name="RAW MATERIAL SECTION" sheetId="6" r:id="rId7"/>
    <sheet name="GENRAL  ITEMS" sheetId="14" r:id="rId8"/>
    <sheet name="CHANGE ROOM ITEMS" sheetId="7" r:id="rId9"/>
    <sheet name="Summary" sheetId="12" r:id="rId10"/>
  </sheets>
  <definedNames>
    <definedName name="_xlnm.Print_Area" localSheetId="2">'CAPSULE POWDER CHURAN'!$A$1:$D$8</definedName>
    <definedName name="_xlnm.Print_Area" localSheetId="8">'CHANGE ROOM ITEMS'!$A$1:$D$68</definedName>
    <definedName name="_xlnm.Print_Area" localSheetId="4">'EXTRACTION PLANT'!$A$1:$E$15</definedName>
    <definedName name="_xlnm.Print_Area" localSheetId="7">'GENRAL  ITEMS'!$A$1:$D$22</definedName>
    <definedName name="_xlnm.Print_Area" localSheetId="6">'RAW MATERIAL SECTION'!$A$1:$D$13</definedName>
    <definedName name="_xlnm.Print_Area" localSheetId="1">'TABLET &amp; PILLS '!$A$1:$H$49</definedName>
    <definedName name="_xlnm.Print_Area" localSheetId="0">'TABLET PILLS SECTION '!$A$1:$D$17</definedName>
    <definedName name="_xlnm.Print_Area" localSheetId="5">UTILITY!$A$1:$D$12</definedName>
  </definedNames>
  <calcPr calcId="144525"/>
</workbook>
</file>

<file path=xl/calcChain.xml><?xml version="1.0" encoding="utf-8"?>
<calcChain xmlns="http://schemas.openxmlformats.org/spreadsheetml/2006/main">
  <c r="A19" i="7" l="1"/>
  <c r="A20" i="7" s="1"/>
  <c r="A21" i="7" s="1"/>
  <c r="F47" i="1"/>
  <c r="E47" i="1"/>
  <c r="F32" i="1"/>
  <c r="E32" i="1"/>
</calcChain>
</file>

<file path=xl/sharedStrings.xml><?xml version="1.0" encoding="utf-8"?>
<sst xmlns="http://schemas.openxmlformats.org/spreadsheetml/2006/main" count="339" uniqueCount="220">
  <si>
    <t>S.NO</t>
  </si>
  <si>
    <t>EQUIPMENT DETAILS</t>
  </si>
  <si>
    <t>TABLET &amp; PILLS SECTION</t>
  </si>
  <si>
    <t>RAPID MIXER GRANULATOR</t>
  </si>
  <si>
    <t>CAPACITY</t>
  </si>
  <si>
    <t>QTY</t>
  </si>
  <si>
    <t>600LTR</t>
  </si>
  <si>
    <t>COMMUNITY MILL</t>
  </si>
  <si>
    <t xml:space="preserve">WEIGHING BALANCE </t>
  </si>
  <si>
    <t>5KG</t>
  </si>
  <si>
    <t>200KG</t>
  </si>
  <si>
    <t xml:space="preserve">GRANULATOR  </t>
  </si>
  <si>
    <t>100KG/HR</t>
  </si>
  <si>
    <t>SIFTER 30"</t>
  </si>
  <si>
    <t>200KG/HR</t>
  </si>
  <si>
    <t>SIFTER 36"</t>
  </si>
  <si>
    <t>300KG/HR</t>
  </si>
  <si>
    <t>500KG/HR</t>
  </si>
  <si>
    <t xml:space="preserve">MULTI MILL  </t>
  </si>
  <si>
    <t>FBD</t>
  </si>
  <si>
    <t>120KG/HR</t>
  </si>
  <si>
    <t>OCTAGONAL BLKENDER</t>
  </si>
  <si>
    <t xml:space="preserve">OCTAGONAL BLENDER </t>
  </si>
  <si>
    <t>600KG/HR</t>
  </si>
  <si>
    <t>VACCUME TRANFER SYSTEM (GRANULES)</t>
  </si>
  <si>
    <t>VISUAL INSPECTION TABLE</t>
  </si>
  <si>
    <t>1LACK/HR</t>
  </si>
  <si>
    <t>COATING PAN 36"</t>
  </si>
  <si>
    <t>50KG/HR</t>
  </si>
  <si>
    <t>COATING SPRAYING SYSTEMS</t>
  </si>
  <si>
    <t>100LTR/HR</t>
  </si>
  <si>
    <t>AUTO COATER 36"</t>
  </si>
  <si>
    <t>COLLIDAL MILL</t>
  </si>
  <si>
    <t>200LTR/HR</t>
  </si>
  <si>
    <t>STRIP PACKING MACHINE</t>
  </si>
  <si>
    <t>300TABLET/MIN</t>
  </si>
  <si>
    <t>BLISTER PACKING MACHINE</t>
  </si>
  <si>
    <t>TABLET BOTTLE FILLING &amp; PACKING LINE COMPLET.</t>
  </si>
  <si>
    <t>60BOTTLE/MIN</t>
  </si>
  <si>
    <t>BLISTER AND PACKING CONVEYOR</t>
  </si>
  <si>
    <t>1LACKTABLET/HR</t>
  </si>
  <si>
    <t xml:space="preserve">PVC GUMMING MACHINE </t>
  </si>
  <si>
    <t>10BOX /MIN</t>
  </si>
  <si>
    <t xml:space="preserve">NYLON STRAPING MACHINE </t>
  </si>
  <si>
    <t>DESCRIPTION</t>
  </si>
  <si>
    <t>ELEC.
LOAD</t>
  </si>
  <si>
    <t xml:space="preserve"> PILLS SECTION</t>
  </si>
  <si>
    <t>PILL PUNCHING MACHINE</t>
  </si>
  <si>
    <t>10KG/HR</t>
  </si>
  <si>
    <t>TRAY DRYER 24TRAYS</t>
  </si>
  <si>
    <t>20BOTTLES/MIN</t>
  </si>
  <si>
    <t>PACKING CONVEYOR</t>
  </si>
  <si>
    <t>PILL BOTTLE FILLING PACKING LINE COMPLETE</t>
  </si>
  <si>
    <t>1PH/HP</t>
  </si>
  <si>
    <t>3PH/HP</t>
  </si>
  <si>
    <t>EDGE RUNNER</t>
  </si>
  <si>
    <t>END RUNNER</t>
  </si>
  <si>
    <t>CAPSULE CHURAN POWDER SECTION</t>
  </si>
  <si>
    <t xml:space="preserve">PVC GUMMING AND TAPPING  MACHINE </t>
  </si>
  <si>
    <t>CHAYWANPRASH SECTION</t>
  </si>
  <si>
    <t>AMBLA WASHING BLEECHING COOKING 
MIXING AND FINAL STORAGE</t>
  </si>
  <si>
    <t xml:space="preserve">CHAYWANPRASH BOTTLE WASHING FILLING SEALING LABELLING AND PACKING COMPLETE LINE </t>
  </si>
  <si>
    <t>EXTRACTION PLANT</t>
  </si>
  <si>
    <t>LIQUID TRANSFER PUMP</t>
  </si>
  <si>
    <t>WASTE MATERIAL TRANSFER CONVEYOR</t>
  </si>
  <si>
    <t>UTILITY SECTION</t>
  </si>
  <si>
    <t>AIR COMPRESSOR 260CFM</t>
  </si>
  <si>
    <t>WATER PUMPS</t>
  </si>
  <si>
    <t>SS 304 STOOL REVOLVING TYPE</t>
  </si>
  <si>
    <t>FOR 4  LINE</t>
  </si>
  <si>
    <t>SS 304 TABLE FIX TYPE</t>
  </si>
  <si>
    <t>COMPUTER TABLE SS-304</t>
  </si>
  <si>
    <t>CHAIR SS304</t>
  </si>
  <si>
    <t>SS 304 CHAIR</t>
  </si>
  <si>
    <t>RAW MATERIAL  SECTION</t>
  </si>
  <si>
    <t>DISPENSING BOOTH (SS 304) 4'X3'</t>
  </si>
  <si>
    <t>SAMPLING BOOTH (SS 304) 4'X2'</t>
  </si>
  <si>
    <t>POWDER SAMPLER SS304 ROD TYPE</t>
  </si>
  <si>
    <t>LIQUID SAMPLER SS304 CUP  TYPE</t>
  </si>
  <si>
    <t>DRUM TROLLEY WITH WHEEL /CONTAINER TROLLEY</t>
  </si>
  <si>
    <t>JUG,JAR,MUG,LITER GAUGE COMP.SET</t>
  </si>
  <si>
    <t>ELECTRO STATIC FLY EXTRIMINATOR / INSECT KILLER</t>
  </si>
  <si>
    <t>SS -304 LOCKER WITH DOOR Ladies</t>
  </si>
  <si>
    <t>SS -304 LOCKER WITH DOOR Gents</t>
  </si>
  <si>
    <t>SS -304 LOCKER WITH DOOR Staff / Visitors</t>
  </si>
  <si>
    <t xml:space="preserve">SOAP DISPENSER </t>
  </si>
  <si>
    <t xml:space="preserve">DUSTBIN BIG SIZE </t>
  </si>
  <si>
    <t>HAND DRIER</t>
  </si>
  <si>
    <t>FIRST AID BOX</t>
  </si>
  <si>
    <t>PRESTO BOARD</t>
  </si>
  <si>
    <t xml:space="preserve">PROJECTOR </t>
  </si>
  <si>
    <t xml:space="preserve">COMPUTER </t>
  </si>
  <si>
    <t xml:space="preserve">CANTEEN </t>
  </si>
  <si>
    <t>SERVING COUNTER</t>
  </si>
  <si>
    <t>DINING TABLE WITH STOOL ATTACHMENT BOTH SIDE FOLDED 6'</t>
  </si>
  <si>
    <t>WATER COOLER</t>
  </si>
  <si>
    <t>VISITORS GARMENT CUBICAL</t>
  </si>
  <si>
    <t xml:space="preserve">STAFF FACILITY </t>
  </si>
  <si>
    <t>GENTS</t>
  </si>
  <si>
    <t>LADIES</t>
  </si>
  <si>
    <t xml:space="preserve">VISITORS DINING ROOM </t>
  </si>
  <si>
    <t>VISITORS CONFRENCE ROOM</t>
  </si>
  <si>
    <t>LED</t>
  </si>
  <si>
    <t>MIKE</t>
  </si>
  <si>
    <t>IN STOCK IMPCL</t>
  </si>
  <si>
    <t>TO BE
 PRECOURED HLL</t>
  </si>
  <si>
    <t>MFG.</t>
  </si>
  <si>
    <t>QUOTATION</t>
  </si>
  <si>
    <t>PRICE</t>
  </si>
  <si>
    <t>PASTE KETTLE</t>
  </si>
  <si>
    <t>TOOL STORE TROLLEY</t>
  </si>
  <si>
    <t>CAPSULE POLISHING MACHINE</t>
  </si>
  <si>
    <t>DRUG BOILER BY DISTILLATION  METHOD</t>
  </si>
  <si>
    <t>DRUG BOILER BY DECOCTION METHOD</t>
  </si>
  <si>
    <t>STORAGE VESSEL PLAIN W/O HEATING</t>
  </si>
  <si>
    <t>VACCUME PUMP</t>
  </si>
  <si>
    <t>RACK  FOR RAW MATERIAL STORE</t>
  </si>
  <si>
    <t>MOP TROLLEY</t>
  </si>
  <si>
    <t>1OOLTR</t>
  </si>
  <si>
    <t xml:space="preserve">FOOTWASH TRAY </t>
  </si>
  <si>
    <t>SCOOP</t>
  </si>
  <si>
    <t xml:space="preserve">PALLET SS304 </t>
  </si>
  <si>
    <t>3FEET</t>
  </si>
  <si>
    <t>CONTAINER TROLLEY</t>
  </si>
  <si>
    <t>WALL GUARD SS304</t>
  </si>
  <si>
    <t>2000FEET</t>
  </si>
  <si>
    <t>TROLLEY BOX TYPE</t>
  </si>
  <si>
    <t xml:space="preserve">BOX TYPE WASTE BOTTLE </t>
  </si>
  <si>
    <t>3'x3'x3'</t>
  </si>
  <si>
    <t>STATIC PASS BOX SS-304</t>
  </si>
  <si>
    <t>DRESS CABINET SS-304</t>
  </si>
  <si>
    <t>OFFICE ALMIRAH SS-304</t>
  </si>
  <si>
    <t>CROSS OVER BENCH 8' SS-304</t>
  </si>
  <si>
    <t>SHOE RACK SS-304</t>
  </si>
  <si>
    <t>FOOT WASH TRAY SS-304</t>
  </si>
  <si>
    <t>LABEL STORAGE  ALMIRAH SS-304</t>
  </si>
  <si>
    <t>AIR CURTAIN     SS -304 - 4'</t>
  </si>
  <si>
    <t>PIPELINE CONDESOR ETC.</t>
  </si>
  <si>
    <t>100 LTR/HR</t>
  </si>
  <si>
    <t>100 KG/HR</t>
  </si>
  <si>
    <t>200 KG/HR</t>
  </si>
  <si>
    <t>1 LACK/HR</t>
  </si>
  <si>
    <t>1 LACKTABLET/HR</t>
  </si>
  <si>
    <t>10 BOX /MIN</t>
  </si>
  <si>
    <t>AIR CURTAIN     SS 304   -6'</t>
  </si>
  <si>
    <t xml:space="preserve">CHAYWANPRASH MFG &amp; PACKING  LINE </t>
  </si>
  <si>
    <t>260 CFM</t>
  </si>
  <si>
    <t>3000 LTR/HR</t>
  </si>
  <si>
    <t>20 KL</t>
  </si>
  <si>
    <t>POWDER FILLING MACHINE AUGER TYPE COMPLETE LINE  
BOTTLE SEALING LABELLING PACKING LINE</t>
  </si>
  <si>
    <t>40 BOTTLE/MIN</t>
  </si>
  <si>
    <t>600  LTR</t>
  </si>
  <si>
    <t>200 LTR/HR</t>
  </si>
  <si>
    <t xml:space="preserve"> 20 BOTTLES/MIN</t>
  </si>
  <si>
    <t>1000 LTR*1</t>
  </si>
  <si>
    <t>1000 LTR</t>
  </si>
  <si>
    <t>100 LTR</t>
  </si>
  <si>
    <t>STORAGE VESSEL JACTED</t>
  </si>
  <si>
    <t>TABLET SECTION</t>
  </si>
  <si>
    <t>25 TONS</t>
  </si>
  <si>
    <t>QTY.</t>
  </si>
  <si>
    <t>SHOES RACK  4'x12"x42"</t>
  </si>
  <si>
    <t>S.No.</t>
  </si>
  <si>
    <t>Description</t>
  </si>
  <si>
    <t>PILLS SECTION</t>
  </si>
  <si>
    <t>RAW MATERIAL SECTION</t>
  </si>
  <si>
    <t>COMPAQ AIR DISPLACEMENT UNIT</t>
  </si>
  <si>
    <t>500 LTR</t>
  </si>
  <si>
    <t>1000 KG</t>
  </si>
  <si>
    <t xml:space="preserve">SURGICAL BED </t>
  </si>
  <si>
    <t xml:space="preserve">SURGICAL TABLE </t>
  </si>
  <si>
    <t>E.T.P PLANT (P)</t>
  </si>
  <si>
    <t xml:space="preserve"> HERBAL(WATER) EXTRACTION PLANT 
WITH SPRAY DRYING METHOD   BATCH TYPE (P)</t>
  </si>
  <si>
    <t>MATERIAL HANDLING EQUIPMENT(TRANFER CONVEYER)</t>
  </si>
  <si>
    <t>25000 LTR/HR</t>
  </si>
  <si>
    <t xml:space="preserve">OSCILATING GRANULATOR  </t>
  </si>
  <si>
    <t>OCTAGONAL  BLENDER</t>
  </si>
  <si>
    <t>600LTR/HR</t>
  </si>
  <si>
    <t xml:space="preserve">FLUID BED DRYER </t>
  </si>
  <si>
    <t>DIE &amp;PUNCH STOREGE CABINET(1X5, 5 Drawer)</t>
  </si>
  <si>
    <t>DIE &amp;PUNCH STOREGE CABINET(2X3, 6 Drawer)</t>
  </si>
  <si>
    <t xml:space="preserve">CHAIR SS304 </t>
  </si>
  <si>
    <t>E.D.I WATER LOOP LINE TRANSFER PUMP</t>
  </si>
  <si>
    <t>6000 LTR/HR</t>
  </si>
  <si>
    <t>3500 LTR/HR</t>
  </si>
  <si>
    <t>SURGICAL ALMIRAH</t>
  </si>
  <si>
    <t>300 LTR</t>
  </si>
  <si>
    <t>OCTAGONAL BLENDER</t>
  </si>
  <si>
    <t>100 KG/PER BATCH</t>
  </si>
  <si>
    <t xml:space="preserve">BLISTER MACHINE PACKING CONVEYOR 10'FT </t>
  </si>
  <si>
    <t>1 SET</t>
  </si>
  <si>
    <t>CONFRENCE TABLE WITH CHAIR 30 PERSON</t>
  </si>
  <si>
    <t>SIKE ROOM</t>
  </si>
  <si>
    <t xml:space="preserve">CHANGE ROOM &amp; GERNAL ITEMS </t>
  </si>
  <si>
    <t>CANTEEN</t>
  </si>
  <si>
    <t xml:space="preserve">CHANGE ROOM &amp; GENRAL ITEMS </t>
  </si>
  <si>
    <t xml:space="preserve">GENRAL ROOM ITEMS </t>
  </si>
  <si>
    <t>SS 304  STOOL PLANE 15"X15"X22"</t>
  </si>
  <si>
    <t xml:space="preserve">4 LEG </t>
  </si>
  <si>
    <t>SS304  STOOL REVOLVING TYPE</t>
  </si>
  <si>
    <t>SS 304 TABLE  WITH DRAWER L-1200MM X W-700 MM X H-900MM</t>
  </si>
  <si>
    <t>SS304 16SEG DRAIN TRAP L-200MM X W-200MM X H-220MM,</t>
  </si>
  <si>
    <t xml:space="preserve">GENRAL  ITEMS </t>
  </si>
  <si>
    <t>FBD DUCTING</t>
  </si>
  <si>
    <t>5 MET</t>
  </si>
  <si>
    <t>SS DRUM WITH LID</t>
  </si>
  <si>
    <t>80 LTR</t>
  </si>
  <si>
    <t>STORAGE RACK 4' SS-304</t>
  </si>
  <si>
    <t>STORAGE RACK 3'  SS-304</t>
  </si>
  <si>
    <t xml:space="preserve"> CROSS CHANGE OVER BENCH 12'X14"X24"</t>
  </si>
  <si>
    <t>CROSS CHANGE OVER BENCH 14'X14"X24"</t>
  </si>
  <si>
    <t>CROSS CHENGE OVER BENCH 8'x14"x24"</t>
  </si>
  <si>
    <t>SHOE COVER DISPENSER</t>
  </si>
  <si>
    <t xml:space="preserve">TABLE WITH 6 CHAIR  </t>
  </si>
  <si>
    <t xml:space="preserve">TABLE WITH 4 CHAIR  </t>
  </si>
  <si>
    <t xml:space="preserve">CONFRENCE ROOM CHAIR Extra.  </t>
  </si>
  <si>
    <t>WRITING WHITE BOARD WITH MARKER SIZE  ( 6' )</t>
  </si>
  <si>
    <t>REVERSE OSMOSIS SYSTEM WITH ELECTRODEIONOSATION CELL</t>
  </si>
  <si>
    <t>UTNILES BACKET STANDARD</t>
  </si>
  <si>
    <t>Department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</si>
</sst>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3" fillId="0" borderId="18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8" fillId="3" borderId="0" xfId="0" applyFont="1" applyFill="1" applyBorder="1" applyAlignment="1">
      <alignment horizontal="left" wrapText="1"/>
    </xf>
    <xf numFmtId="0" fontId="0" fillId="3" borderId="8" xfId="0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wrapText="1"/>
    </xf>
    <xf numFmtId="0" fontId="6" fillId="3" borderId="0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ill="1" applyBorder="1" applyAlignment="1">
      <alignment horizontal="left" vertical="center"/>
    </xf>
    <xf numFmtId="0" fontId="6" fillId="0" borderId="0" xfId="0" applyFont="1"/>
    <xf numFmtId="0" fontId="1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wrapText="1"/>
    </xf>
    <xf numFmtId="0" fontId="4" fillId="3" borderId="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4" fillId="3" borderId="2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left" wrapText="1"/>
    </xf>
    <xf numFmtId="0" fontId="14" fillId="0" borderId="9" xfId="0" applyFont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4" fillId="0" borderId="19" xfId="0" applyFont="1" applyBorder="1" applyAlignment="1">
      <alignment horizontal="center" wrapText="1"/>
    </xf>
    <xf numFmtId="0" fontId="3" fillId="3" borderId="0" xfId="0" applyFont="1" applyFill="1" applyBorder="1" applyAlignment="1">
      <alignment wrapText="1"/>
    </xf>
    <xf numFmtId="0" fontId="14" fillId="0" borderId="19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20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SheetLayoutView="70" workbookViewId="0">
      <selection activeCell="G5" sqref="G5"/>
    </sheetView>
  </sheetViews>
  <sheetFormatPr defaultRowHeight="15" x14ac:dyDescent="0.25"/>
  <cols>
    <col min="1" max="1" width="7" style="21" customWidth="1"/>
    <col min="2" max="2" width="31" style="17" customWidth="1"/>
    <col min="3" max="3" width="16.140625" style="17" bestFit="1" customWidth="1"/>
    <col min="4" max="4" width="7.28515625" style="17" bestFit="1" customWidth="1"/>
    <col min="5" max="16384" width="9.140625" style="17"/>
  </cols>
  <sheetData>
    <row r="1" spans="1:4" s="10" customFormat="1" ht="18.75" customHeight="1" x14ac:dyDescent="0.35">
      <c r="A1" s="98" t="s">
        <v>1</v>
      </c>
      <c r="B1" s="98"/>
      <c r="C1" s="98"/>
      <c r="D1" s="98"/>
    </row>
    <row r="2" spans="1:4" s="27" customFormat="1" ht="18.75" x14ac:dyDescent="0.25">
      <c r="A2" s="50" t="s">
        <v>0</v>
      </c>
      <c r="B2" s="50" t="s">
        <v>44</v>
      </c>
      <c r="C2" s="50" t="s">
        <v>4</v>
      </c>
      <c r="D2" s="50" t="s">
        <v>160</v>
      </c>
    </row>
    <row r="3" spans="1:4" s="10" customFormat="1" ht="21" x14ac:dyDescent="0.35">
      <c r="A3" s="35"/>
      <c r="B3" s="87" t="s">
        <v>158</v>
      </c>
      <c r="C3" s="35"/>
      <c r="D3" s="35"/>
    </row>
    <row r="4" spans="1:4" ht="37.5" x14ac:dyDescent="0.3">
      <c r="A4" s="35">
        <v>1</v>
      </c>
      <c r="B4" s="35" t="s">
        <v>3</v>
      </c>
      <c r="C4" s="35" t="s">
        <v>151</v>
      </c>
      <c r="D4" s="35">
        <v>1</v>
      </c>
    </row>
    <row r="5" spans="1:4" ht="36" customHeight="1" x14ac:dyDescent="0.3">
      <c r="A5" s="35">
        <v>2</v>
      </c>
      <c r="B5" s="35" t="s">
        <v>175</v>
      </c>
      <c r="C5" s="35" t="s">
        <v>139</v>
      </c>
      <c r="D5" s="35">
        <v>1</v>
      </c>
    </row>
    <row r="6" spans="1:4" ht="18.75" x14ac:dyDescent="0.3">
      <c r="A6" s="35">
        <v>3</v>
      </c>
      <c r="B6" s="35" t="s">
        <v>109</v>
      </c>
      <c r="C6" s="35" t="s">
        <v>138</v>
      </c>
      <c r="D6" s="35">
        <v>1</v>
      </c>
    </row>
    <row r="7" spans="1:4" ht="18.75" x14ac:dyDescent="0.3">
      <c r="A7" s="35">
        <v>4</v>
      </c>
      <c r="B7" s="35" t="s">
        <v>203</v>
      </c>
      <c r="C7" s="35" t="s">
        <v>204</v>
      </c>
      <c r="D7" s="35" t="s">
        <v>190</v>
      </c>
    </row>
    <row r="8" spans="1:4" ht="18.75" x14ac:dyDescent="0.3">
      <c r="A8" s="35">
        <v>5</v>
      </c>
      <c r="B8" s="35" t="s">
        <v>18</v>
      </c>
      <c r="C8" s="35" t="s">
        <v>140</v>
      </c>
      <c r="D8" s="35">
        <v>1</v>
      </c>
    </row>
    <row r="9" spans="1:4" ht="18.75" x14ac:dyDescent="0.3">
      <c r="A9" s="35">
        <v>6</v>
      </c>
      <c r="B9" s="35" t="s">
        <v>178</v>
      </c>
      <c r="C9" s="35" t="s">
        <v>20</v>
      </c>
      <c r="D9" s="35">
        <v>1</v>
      </c>
    </row>
    <row r="10" spans="1:4" ht="18.75" x14ac:dyDescent="0.3">
      <c r="A10" s="35">
        <v>7</v>
      </c>
      <c r="B10" s="35" t="s">
        <v>176</v>
      </c>
      <c r="C10" s="35" t="s">
        <v>177</v>
      </c>
      <c r="D10" s="35">
        <v>1</v>
      </c>
    </row>
    <row r="11" spans="1:4" ht="37.5" x14ac:dyDescent="0.3">
      <c r="A11" s="35">
        <v>8</v>
      </c>
      <c r="B11" s="35" t="s">
        <v>25</v>
      </c>
      <c r="C11" s="35" t="s">
        <v>141</v>
      </c>
      <c r="D11" s="35">
        <v>2</v>
      </c>
    </row>
    <row r="12" spans="1:4" ht="37.5" x14ac:dyDescent="0.3">
      <c r="A12" s="35">
        <v>9</v>
      </c>
      <c r="B12" s="35" t="s">
        <v>29</v>
      </c>
      <c r="C12" s="35" t="s">
        <v>138</v>
      </c>
      <c r="D12" s="35">
        <v>1</v>
      </c>
    </row>
    <row r="13" spans="1:4" ht="18.75" x14ac:dyDescent="0.3">
      <c r="A13" s="35">
        <v>10</v>
      </c>
      <c r="B13" s="35" t="s">
        <v>32</v>
      </c>
      <c r="C13" s="35" t="s">
        <v>152</v>
      </c>
      <c r="D13" s="35">
        <v>1</v>
      </c>
    </row>
    <row r="14" spans="1:4" ht="56.25" x14ac:dyDescent="0.3">
      <c r="A14" s="35">
        <v>11</v>
      </c>
      <c r="B14" s="35" t="s">
        <v>189</v>
      </c>
      <c r="C14" s="35" t="s">
        <v>142</v>
      </c>
      <c r="D14" s="35">
        <v>4</v>
      </c>
    </row>
    <row r="15" spans="1:4" ht="36" customHeight="1" x14ac:dyDescent="0.3">
      <c r="A15" s="35">
        <v>12</v>
      </c>
      <c r="B15" s="35" t="s">
        <v>179</v>
      </c>
      <c r="C15" s="35"/>
      <c r="D15" s="35">
        <v>2</v>
      </c>
    </row>
    <row r="16" spans="1:4" ht="40.5" customHeight="1" x14ac:dyDescent="0.3">
      <c r="A16" s="35">
        <v>13</v>
      </c>
      <c r="B16" s="35" t="s">
        <v>180</v>
      </c>
      <c r="C16" s="35"/>
      <c r="D16" s="35">
        <v>1</v>
      </c>
    </row>
    <row r="17" spans="1:4" ht="18.75" x14ac:dyDescent="0.3">
      <c r="A17" s="77"/>
      <c r="B17" s="77"/>
      <c r="C17" s="77"/>
      <c r="D17" s="77"/>
    </row>
  </sheetData>
  <mergeCells count="1">
    <mergeCell ref="A1:D1"/>
  </mergeCells>
  <printOptions horizontalCentered="1" verticalCentered="1"/>
  <pageMargins left="0.7" right="0.7" top="0.63" bottom="0.92" header="1.29" footer="0.3"/>
  <pageSetup scale="70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8"/>
  <sheetViews>
    <sheetView tabSelected="1" workbookViewId="0">
      <selection activeCell="H10" sqref="H10"/>
    </sheetView>
  </sheetViews>
  <sheetFormatPr defaultRowHeight="15" x14ac:dyDescent="0.25"/>
  <cols>
    <col min="3" max="3" width="9.140625" style="108"/>
    <col min="4" max="4" width="33" style="52" customWidth="1"/>
  </cols>
  <sheetData>
    <row r="2" spans="3:9" ht="18.75" customHeight="1" x14ac:dyDescent="0.3">
      <c r="C2" s="106" t="s">
        <v>219</v>
      </c>
      <c r="D2" s="106"/>
      <c r="E2" s="83"/>
      <c r="F2" s="83"/>
      <c r="G2" s="83"/>
      <c r="H2" s="83"/>
      <c r="I2" s="83"/>
    </row>
    <row r="3" spans="3:9" x14ac:dyDescent="0.25">
      <c r="C3" s="107" t="s">
        <v>162</v>
      </c>
      <c r="D3" s="107" t="s">
        <v>163</v>
      </c>
    </row>
    <row r="4" spans="3:9" x14ac:dyDescent="0.25">
      <c r="C4" s="4"/>
      <c r="D4" s="53"/>
    </row>
    <row r="5" spans="3:9" ht="15.75" x14ac:dyDescent="0.25">
      <c r="C5" s="4">
        <v>1</v>
      </c>
      <c r="D5" s="54" t="s">
        <v>158</v>
      </c>
    </row>
    <row r="6" spans="3:9" x14ac:dyDescent="0.25">
      <c r="C6" s="4">
        <v>2</v>
      </c>
      <c r="D6" s="55" t="s">
        <v>164</v>
      </c>
    </row>
    <row r="7" spans="3:9" x14ac:dyDescent="0.25">
      <c r="C7" s="4">
        <v>3</v>
      </c>
      <c r="D7" s="55" t="s">
        <v>57</v>
      </c>
    </row>
    <row r="8" spans="3:9" x14ac:dyDescent="0.25">
      <c r="C8" s="4">
        <v>4</v>
      </c>
      <c r="D8" s="55" t="s">
        <v>59</v>
      </c>
    </row>
    <row r="9" spans="3:9" x14ac:dyDescent="0.25">
      <c r="C9" s="4">
        <v>5</v>
      </c>
      <c r="D9" s="55" t="s">
        <v>62</v>
      </c>
    </row>
    <row r="10" spans="3:9" x14ac:dyDescent="0.25">
      <c r="C10" s="4">
        <v>6</v>
      </c>
      <c r="D10" s="55" t="s">
        <v>65</v>
      </c>
    </row>
    <row r="11" spans="3:9" x14ac:dyDescent="0.25">
      <c r="C11" s="4">
        <v>7</v>
      </c>
      <c r="D11" s="55" t="s">
        <v>165</v>
      </c>
    </row>
    <row r="12" spans="3:9" x14ac:dyDescent="0.25">
      <c r="C12" s="4">
        <v>8</v>
      </c>
      <c r="D12" s="37" t="s">
        <v>195</v>
      </c>
    </row>
    <row r="13" spans="3:9" x14ac:dyDescent="0.25">
      <c r="C13" s="56">
        <v>9</v>
      </c>
      <c r="D13" s="57" t="s">
        <v>192</v>
      </c>
    </row>
    <row r="14" spans="3:9" x14ac:dyDescent="0.25">
      <c r="C14" s="56">
        <v>10</v>
      </c>
      <c r="D14" s="58" t="s">
        <v>194</v>
      </c>
    </row>
    <row r="15" spans="3:9" x14ac:dyDescent="0.25">
      <c r="C15" s="56">
        <v>11</v>
      </c>
      <c r="D15" s="58" t="s">
        <v>97</v>
      </c>
    </row>
    <row r="16" spans="3:9" x14ac:dyDescent="0.25">
      <c r="C16" s="56">
        <v>12</v>
      </c>
      <c r="D16" s="58" t="s">
        <v>101</v>
      </c>
    </row>
    <row r="17" spans="3:4" x14ac:dyDescent="0.25">
      <c r="C17" s="56">
        <v>13</v>
      </c>
      <c r="D17" s="58" t="s">
        <v>100</v>
      </c>
    </row>
    <row r="18" spans="3:4" x14ac:dyDescent="0.25">
      <c r="C18" s="56">
        <v>14</v>
      </c>
      <c r="D18" s="58" t="s">
        <v>196</v>
      </c>
    </row>
  </sheetData>
  <mergeCells count="1"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view="pageBreakPreview" zoomScaleSheetLayoutView="100" workbookViewId="0">
      <selection activeCell="B16" sqref="B16"/>
    </sheetView>
  </sheetViews>
  <sheetFormatPr defaultRowHeight="15" x14ac:dyDescent="0.25"/>
  <cols>
    <col min="1" max="1" width="7" style="21" bestFit="1" customWidth="1"/>
    <col min="2" max="2" width="28.42578125" style="17" customWidth="1"/>
    <col min="3" max="3" width="16.140625" style="17" bestFit="1" customWidth="1"/>
    <col min="4" max="4" width="5.85546875" style="17" bestFit="1" customWidth="1"/>
    <col min="5" max="6" width="10" style="17" bestFit="1" customWidth="1"/>
    <col min="7" max="7" width="8.5703125" style="17" bestFit="1" customWidth="1"/>
    <col min="8" max="8" width="15.5703125" style="17" customWidth="1"/>
    <col min="9" max="16384" width="9.140625" style="17"/>
  </cols>
  <sheetData>
    <row r="1" spans="1:13" s="8" customFormat="1" x14ac:dyDescent="0.25">
      <c r="A1" s="92" t="s">
        <v>0</v>
      </c>
      <c r="B1" s="93"/>
      <c r="C1" s="93"/>
      <c r="D1" s="93"/>
      <c r="E1" s="93"/>
      <c r="F1" s="93"/>
      <c r="G1" s="93"/>
      <c r="H1" s="94"/>
    </row>
    <row r="2" spans="1:13" s="10" customFormat="1" ht="18.75" x14ac:dyDescent="0.3">
      <c r="A2" s="95" t="s">
        <v>1</v>
      </c>
      <c r="B2" s="96"/>
      <c r="C2" s="96"/>
      <c r="D2" s="96"/>
      <c r="E2" s="96"/>
      <c r="F2" s="96"/>
      <c r="G2" s="96"/>
      <c r="H2" s="97"/>
    </row>
    <row r="3" spans="1:13" s="12" customFormat="1" ht="45.75" thickBot="1" x14ac:dyDescent="0.3">
      <c r="A3" s="11" t="s">
        <v>0</v>
      </c>
      <c r="B3" s="5" t="s">
        <v>44</v>
      </c>
      <c r="C3" s="5" t="s">
        <v>4</v>
      </c>
      <c r="D3" s="5" t="s">
        <v>5</v>
      </c>
      <c r="E3" s="91" t="s">
        <v>45</v>
      </c>
      <c r="F3" s="91"/>
      <c r="G3" s="5" t="s">
        <v>104</v>
      </c>
      <c r="H3" s="6" t="s">
        <v>105</v>
      </c>
      <c r="I3" s="5" t="s">
        <v>5</v>
      </c>
      <c r="J3" s="91" t="s">
        <v>106</v>
      </c>
      <c r="K3" s="91"/>
      <c r="L3" s="5" t="s">
        <v>107</v>
      </c>
      <c r="M3" s="5" t="s">
        <v>108</v>
      </c>
    </row>
    <row r="4" spans="1:13" s="10" customFormat="1" ht="37.5" x14ac:dyDescent="0.3">
      <c r="A4" s="23"/>
      <c r="B4" s="14" t="s">
        <v>2</v>
      </c>
      <c r="C4" s="24"/>
      <c r="D4" s="24"/>
      <c r="E4" s="24" t="s">
        <v>53</v>
      </c>
      <c r="F4" s="24" t="s">
        <v>54</v>
      </c>
      <c r="G4" s="24"/>
      <c r="H4" s="25"/>
      <c r="I4" s="9"/>
      <c r="J4" s="9"/>
      <c r="K4" s="9"/>
      <c r="L4" s="9"/>
      <c r="M4" s="9"/>
    </row>
    <row r="5" spans="1:13" x14ac:dyDescent="0.25">
      <c r="A5" s="11">
        <v>1</v>
      </c>
      <c r="B5" s="5" t="s">
        <v>8</v>
      </c>
      <c r="C5" s="5" t="s">
        <v>9</v>
      </c>
      <c r="D5" s="5">
        <v>1</v>
      </c>
      <c r="E5" s="5"/>
      <c r="F5" s="5"/>
      <c r="G5" s="5"/>
      <c r="H5" s="6"/>
      <c r="I5" s="7"/>
      <c r="J5" s="7"/>
      <c r="K5" s="7"/>
      <c r="L5" s="7"/>
      <c r="M5" s="7"/>
    </row>
    <row r="6" spans="1:13" x14ac:dyDescent="0.25">
      <c r="A6" s="11">
        <v>1.1000000000000001</v>
      </c>
      <c r="B6" s="5" t="s">
        <v>8</v>
      </c>
      <c r="C6" s="5" t="s">
        <v>10</v>
      </c>
      <c r="D6" s="5">
        <v>1</v>
      </c>
      <c r="E6" s="5"/>
      <c r="F6" s="5"/>
      <c r="G6" s="5"/>
      <c r="H6" s="6"/>
      <c r="I6" s="7"/>
      <c r="J6" s="7"/>
      <c r="K6" s="7"/>
      <c r="L6" s="7"/>
      <c r="M6" s="7"/>
    </row>
    <row r="7" spans="1:13" x14ac:dyDescent="0.25">
      <c r="A7" s="11">
        <v>1.2</v>
      </c>
      <c r="B7" s="5" t="s">
        <v>3</v>
      </c>
      <c r="C7" s="5" t="s">
        <v>6</v>
      </c>
      <c r="D7" s="5">
        <v>1</v>
      </c>
      <c r="E7" s="5"/>
      <c r="F7" s="5">
        <v>45</v>
      </c>
      <c r="G7" s="5"/>
      <c r="H7" s="6"/>
      <c r="I7" s="7"/>
      <c r="J7" s="7"/>
      <c r="K7" s="7"/>
      <c r="L7" s="7"/>
      <c r="M7" s="7"/>
    </row>
    <row r="8" spans="1:13" x14ac:dyDescent="0.25">
      <c r="A8" s="11">
        <v>1.3</v>
      </c>
      <c r="B8" s="5" t="s">
        <v>11</v>
      </c>
      <c r="C8" s="5" t="s">
        <v>12</v>
      </c>
      <c r="D8" s="5">
        <v>1</v>
      </c>
      <c r="E8" s="5"/>
      <c r="F8" s="5">
        <v>2</v>
      </c>
      <c r="G8" s="5"/>
      <c r="H8" s="6"/>
      <c r="I8" s="7"/>
      <c r="J8" s="7"/>
      <c r="K8" s="7"/>
      <c r="L8" s="7"/>
      <c r="M8" s="7"/>
    </row>
    <row r="9" spans="1:13" x14ac:dyDescent="0.25">
      <c r="A9" s="11">
        <v>1.4</v>
      </c>
      <c r="B9" s="5" t="s">
        <v>13</v>
      </c>
      <c r="C9" s="5" t="s">
        <v>14</v>
      </c>
      <c r="D9" s="5">
        <v>1</v>
      </c>
      <c r="E9" s="5"/>
      <c r="F9" s="5">
        <v>2</v>
      </c>
      <c r="G9" s="5"/>
      <c r="H9" s="6"/>
      <c r="I9" s="7"/>
      <c r="J9" s="7"/>
      <c r="K9" s="7"/>
      <c r="L9" s="7"/>
      <c r="M9" s="7"/>
    </row>
    <row r="10" spans="1:13" x14ac:dyDescent="0.25">
      <c r="A10" s="11">
        <v>1.5</v>
      </c>
      <c r="B10" s="5" t="s">
        <v>15</v>
      </c>
      <c r="C10" s="5" t="s">
        <v>16</v>
      </c>
      <c r="D10" s="5">
        <v>1</v>
      </c>
      <c r="E10" s="5"/>
      <c r="F10" s="5">
        <v>3</v>
      </c>
      <c r="G10" s="5"/>
      <c r="H10" s="6"/>
      <c r="I10" s="7"/>
      <c r="J10" s="7"/>
      <c r="K10" s="7"/>
      <c r="L10" s="7"/>
      <c r="M10" s="7"/>
    </row>
    <row r="11" spans="1:13" x14ac:dyDescent="0.25">
      <c r="A11" s="11">
        <v>1.6</v>
      </c>
      <c r="B11" s="5" t="s">
        <v>7</v>
      </c>
      <c r="C11" s="5" t="s">
        <v>17</v>
      </c>
      <c r="D11" s="5">
        <v>1</v>
      </c>
      <c r="E11" s="5"/>
      <c r="F11" s="5">
        <v>5</v>
      </c>
      <c r="G11" s="5"/>
      <c r="H11" s="6"/>
      <c r="I11" s="7"/>
      <c r="J11" s="7"/>
      <c r="K11" s="7"/>
      <c r="L11" s="7"/>
      <c r="M11" s="7"/>
    </row>
    <row r="12" spans="1:13" x14ac:dyDescent="0.25">
      <c r="A12" s="11">
        <v>1.7</v>
      </c>
      <c r="B12" s="5" t="s">
        <v>18</v>
      </c>
      <c r="C12" s="5" t="s">
        <v>14</v>
      </c>
      <c r="D12" s="5">
        <v>1</v>
      </c>
      <c r="E12" s="5"/>
      <c r="F12" s="5">
        <v>3</v>
      </c>
      <c r="G12" s="5"/>
      <c r="H12" s="6"/>
      <c r="I12" s="7"/>
      <c r="J12" s="7"/>
      <c r="K12" s="7"/>
      <c r="L12" s="7"/>
      <c r="M12" s="7"/>
    </row>
    <row r="13" spans="1:13" x14ac:dyDescent="0.25">
      <c r="A13" s="11">
        <v>1.8</v>
      </c>
      <c r="B13" s="5" t="s">
        <v>19</v>
      </c>
      <c r="C13" s="5" t="s">
        <v>20</v>
      </c>
      <c r="D13" s="5">
        <v>1</v>
      </c>
      <c r="E13" s="5"/>
      <c r="F13" s="5">
        <v>15</v>
      </c>
      <c r="G13" s="5"/>
      <c r="H13" s="6"/>
      <c r="I13" s="7"/>
      <c r="J13" s="7"/>
      <c r="K13" s="7"/>
      <c r="L13" s="7"/>
      <c r="M13" s="7"/>
    </row>
    <row r="14" spans="1:13" x14ac:dyDescent="0.25">
      <c r="A14" s="11">
        <v>1.9</v>
      </c>
      <c r="B14" s="5" t="s">
        <v>21</v>
      </c>
      <c r="C14" s="5" t="s">
        <v>16</v>
      </c>
      <c r="D14" s="5">
        <v>1</v>
      </c>
      <c r="E14" s="5"/>
      <c r="F14" s="5">
        <v>3</v>
      </c>
      <c r="G14" s="5"/>
      <c r="H14" s="6"/>
      <c r="I14" s="7"/>
      <c r="J14" s="7"/>
      <c r="K14" s="7"/>
      <c r="L14" s="7"/>
      <c r="M14" s="7"/>
    </row>
    <row r="15" spans="1:13" x14ac:dyDescent="0.25">
      <c r="A15" s="11">
        <v>2</v>
      </c>
      <c r="B15" s="5" t="s">
        <v>22</v>
      </c>
      <c r="C15" s="5" t="s">
        <v>23</v>
      </c>
      <c r="D15" s="5">
        <v>1</v>
      </c>
      <c r="E15" s="5"/>
      <c r="F15" s="5">
        <v>5</v>
      </c>
      <c r="G15" s="5"/>
      <c r="H15" s="6"/>
      <c r="I15" s="7"/>
      <c r="J15" s="7"/>
      <c r="K15" s="7"/>
      <c r="L15" s="7"/>
      <c r="M15" s="7"/>
    </row>
    <row r="16" spans="1:13" ht="30" x14ac:dyDescent="0.25">
      <c r="A16" s="11">
        <v>2.1</v>
      </c>
      <c r="B16" s="5" t="s">
        <v>24</v>
      </c>
      <c r="C16" s="5" t="s">
        <v>14</v>
      </c>
      <c r="D16" s="5">
        <v>1</v>
      </c>
      <c r="E16" s="5"/>
      <c r="F16" s="5">
        <v>3</v>
      </c>
      <c r="G16" s="5"/>
      <c r="H16" s="6"/>
      <c r="I16" s="7"/>
      <c r="J16" s="7"/>
      <c r="K16" s="7"/>
      <c r="L16" s="7"/>
      <c r="M16" s="7"/>
    </row>
    <row r="17" spans="1:13" x14ac:dyDescent="0.25">
      <c r="A17" s="11">
        <v>2.2000000000000002</v>
      </c>
      <c r="B17" s="5" t="s">
        <v>25</v>
      </c>
      <c r="C17" s="5" t="s">
        <v>26</v>
      </c>
      <c r="D17" s="5">
        <v>2</v>
      </c>
      <c r="E17" s="5">
        <v>0.5</v>
      </c>
      <c r="F17" s="5"/>
      <c r="G17" s="5"/>
      <c r="H17" s="6"/>
      <c r="I17" s="7"/>
      <c r="J17" s="7"/>
      <c r="K17" s="7"/>
      <c r="L17" s="7"/>
      <c r="M17" s="7"/>
    </row>
    <row r="18" spans="1:13" x14ac:dyDescent="0.25">
      <c r="A18" s="11">
        <v>2.2999999999999998</v>
      </c>
      <c r="B18" s="5" t="s">
        <v>27</v>
      </c>
      <c r="C18" s="5" t="s">
        <v>28</v>
      </c>
      <c r="D18" s="5">
        <v>1</v>
      </c>
      <c r="E18" s="5"/>
      <c r="F18" s="5">
        <v>5</v>
      </c>
      <c r="G18" s="5"/>
      <c r="H18" s="6"/>
      <c r="I18" s="7"/>
      <c r="J18" s="7"/>
      <c r="K18" s="7"/>
      <c r="L18" s="7"/>
      <c r="M18" s="7"/>
    </row>
    <row r="19" spans="1:13" x14ac:dyDescent="0.25">
      <c r="A19" s="11">
        <v>2.4</v>
      </c>
      <c r="B19" s="5" t="s">
        <v>29</v>
      </c>
      <c r="C19" s="5" t="s">
        <v>30</v>
      </c>
      <c r="D19" s="5">
        <v>1</v>
      </c>
      <c r="E19" s="5">
        <v>0.5</v>
      </c>
      <c r="F19" s="5"/>
      <c r="G19" s="5"/>
      <c r="H19" s="6"/>
      <c r="I19" s="7"/>
      <c r="J19" s="7"/>
      <c r="K19" s="7"/>
      <c r="L19" s="7"/>
      <c r="M19" s="7"/>
    </row>
    <row r="20" spans="1:13" x14ac:dyDescent="0.25">
      <c r="A20" s="11">
        <v>2.5</v>
      </c>
      <c r="B20" s="5" t="s">
        <v>31</v>
      </c>
      <c r="C20" s="5" t="s">
        <v>28</v>
      </c>
      <c r="D20" s="5">
        <v>1</v>
      </c>
      <c r="E20" s="5"/>
      <c r="F20" s="5">
        <v>7</v>
      </c>
      <c r="G20" s="5"/>
      <c r="H20" s="6"/>
      <c r="I20" s="7"/>
      <c r="J20" s="7"/>
      <c r="K20" s="7"/>
      <c r="L20" s="7"/>
      <c r="M20" s="7"/>
    </row>
    <row r="21" spans="1:13" x14ac:dyDescent="0.25">
      <c r="A21" s="11">
        <v>2.6</v>
      </c>
      <c r="B21" s="5" t="s">
        <v>32</v>
      </c>
      <c r="C21" s="5" t="s">
        <v>33</v>
      </c>
      <c r="D21" s="5">
        <v>1</v>
      </c>
      <c r="E21" s="5"/>
      <c r="F21" s="5">
        <v>5</v>
      </c>
      <c r="G21" s="5"/>
      <c r="H21" s="6"/>
      <c r="I21" s="7"/>
      <c r="J21" s="7"/>
      <c r="K21" s="7"/>
      <c r="L21" s="7"/>
      <c r="M21" s="7"/>
    </row>
    <row r="22" spans="1:13" x14ac:dyDescent="0.25">
      <c r="A22" s="11">
        <v>2.7</v>
      </c>
      <c r="B22" s="5" t="s">
        <v>34</v>
      </c>
      <c r="C22" s="5" t="s">
        <v>35</v>
      </c>
      <c r="D22" s="5">
        <v>1</v>
      </c>
      <c r="E22" s="5"/>
      <c r="F22" s="5">
        <v>4</v>
      </c>
      <c r="G22" s="5"/>
      <c r="H22" s="6"/>
      <c r="I22" s="7"/>
      <c r="J22" s="7"/>
      <c r="K22" s="7"/>
      <c r="L22" s="7"/>
      <c r="M22" s="7"/>
    </row>
    <row r="23" spans="1:13" x14ac:dyDescent="0.25">
      <c r="A23" s="11">
        <v>2.8</v>
      </c>
      <c r="B23" s="5" t="s">
        <v>36</v>
      </c>
      <c r="C23" s="5" t="s">
        <v>35</v>
      </c>
      <c r="D23" s="5">
        <v>1</v>
      </c>
      <c r="E23" s="5"/>
      <c r="F23" s="5">
        <v>8</v>
      </c>
      <c r="G23" s="5"/>
      <c r="H23" s="6"/>
      <c r="I23" s="7"/>
      <c r="J23" s="7"/>
      <c r="K23" s="7"/>
      <c r="L23" s="7"/>
      <c r="M23" s="7"/>
    </row>
    <row r="24" spans="1:13" ht="30" x14ac:dyDescent="0.25">
      <c r="A24" s="11">
        <v>2.9</v>
      </c>
      <c r="B24" s="5" t="s">
        <v>37</v>
      </c>
      <c r="C24" s="5" t="s">
        <v>38</v>
      </c>
      <c r="D24" s="5">
        <v>2</v>
      </c>
      <c r="E24" s="5">
        <v>6</v>
      </c>
      <c r="F24" s="5">
        <v>4</v>
      </c>
      <c r="G24" s="5"/>
      <c r="H24" s="6"/>
      <c r="I24" s="7"/>
      <c r="J24" s="7"/>
      <c r="K24" s="7"/>
      <c r="L24" s="7"/>
      <c r="M24" s="7"/>
    </row>
    <row r="25" spans="1:13" ht="30" x14ac:dyDescent="0.25">
      <c r="A25" s="11">
        <v>3</v>
      </c>
      <c r="B25" s="5" t="s">
        <v>39</v>
      </c>
      <c r="C25" s="5" t="s">
        <v>40</v>
      </c>
      <c r="D25" s="5">
        <v>2</v>
      </c>
      <c r="E25" s="5">
        <v>0.5</v>
      </c>
      <c r="F25" s="5"/>
      <c r="G25" s="5"/>
      <c r="H25" s="6"/>
      <c r="I25" s="7"/>
      <c r="J25" s="7"/>
      <c r="K25" s="7"/>
      <c r="L25" s="7"/>
      <c r="M25" s="7"/>
    </row>
    <row r="26" spans="1:13" ht="30" x14ac:dyDescent="0.25">
      <c r="A26" s="11">
        <v>3.1</v>
      </c>
      <c r="B26" s="5" t="s">
        <v>58</v>
      </c>
      <c r="C26" s="5" t="s">
        <v>42</v>
      </c>
      <c r="D26" s="5">
        <v>2</v>
      </c>
      <c r="E26" s="5">
        <v>0.5</v>
      </c>
      <c r="F26" s="5"/>
      <c r="G26" s="5"/>
      <c r="H26" s="6"/>
      <c r="I26" s="7"/>
      <c r="J26" s="7"/>
      <c r="K26" s="7"/>
      <c r="L26" s="7"/>
      <c r="M26" s="7"/>
    </row>
    <row r="27" spans="1:13" x14ac:dyDescent="0.25">
      <c r="A27" s="11">
        <v>3.2</v>
      </c>
      <c r="B27" s="5" t="s">
        <v>43</v>
      </c>
      <c r="C27" s="5" t="s">
        <v>42</v>
      </c>
      <c r="D27" s="5">
        <v>2</v>
      </c>
      <c r="E27" s="5">
        <v>2</v>
      </c>
      <c r="F27" s="5"/>
      <c r="G27" s="5"/>
      <c r="H27" s="6"/>
      <c r="I27" s="7"/>
      <c r="J27" s="7"/>
      <c r="K27" s="7"/>
      <c r="L27" s="7"/>
      <c r="M27" s="7"/>
    </row>
    <row r="28" spans="1:13" x14ac:dyDescent="0.25">
      <c r="A28" s="11">
        <v>3.3</v>
      </c>
      <c r="B28" s="5" t="s">
        <v>68</v>
      </c>
      <c r="C28" s="5" t="s">
        <v>69</v>
      </c>
      <c r="D28" s="5">
        <v>32</v>
      </c>
      <c r="E28" s="5"/>
      <c r="F28" s="5"/>
      <c r="G28" s="5"/>
      <c r="H28" s="6"/>
      <c r="I28" s="7"/>
      <c r="J28" s="7"/>
      <c r="K28" s="7"/>
      <c r="L28" s="7"/>
      <c r="M28" s="7"/>
    </row>
    <row r="29" spans="1:13" x14ac:dyDescent="0.25">
      <c r="A29" s="11">
        <v>3.4</v>
      </c>
      <c r="B29" s="5" t="s">
        <v>70</v>
      </c>
      <c r="C29" s="5"/>
      <c r="D29" s="5">
        <v>2</v>
      </c>
      <c r="E29" s="5"/>
      <c r="F29" s="5"/>
      <c r="G29" s="5"/>
      <c r="H29" s="6"/>
      <c r="I29" s="7"/>
      <c r="J29" s="7"/>
      <c r="K29" s="7"/>
      <c r="L29" s="7"/>
      <c r="M29" s="7"/>
    </row>
    <row r="30" spans="1:13" x14ac:dyDescent="0.25">
      <c r="A30" s="11">
        <v>3.5</v>
      </c>
      <c r="B30" s="5" t="s">
        <v>71</v>
      </c>
      <c r="C30" s="5"/>
      <c r="D30" s="5">
        <v>1</v>
      </c>
      <c r="E30" s="5"/>
      <c r="F30" s="5"/>
      <c r="G30" s="5"/>
      <c r="H30" s="6"/>
      <c r="I30" s="7"/>
      <c r="J30" s="7"/>
      <c r="K30" s="7"/>
      <c r="L30" s="7"/>
      <c r="M30" s="7"/>
    </row>
    <row r="31" spans="1:13" x14ac:dyDescent="0.25">
      <c r="A31" s="11">
        <v>3.6</v>
      </c>
      <c r="B31" s="5" t="s">
        <v>72</v>
      </c>
      <c r="C31" s="5"/>
      <c r="D31" s="5">
        <v>1</v>
      </c>
      <c r="E31" s="5"/>
      <c r="F31" s="5"/>
      <c r="G31" s="5"/>
      <c r="H31" s="6"/>
      <c r="I31" s="7"/>
      <c r="J31" s="7"/>
      <c r="K31" s="7"/>
      <c r="L31" s="7"/>
      <c r="M31" s="7"/>
    </row>
    <row r="32" spans="1:13" ht="18.75" x14ac:dyDescent="0.3">
      <c r="A32" s="11"/>
      <c r="B32" s="14"/>
      <c r="C32" s="14"/>
      <c r="D32" s="14"/>
      <c r="E32" s="14">
        <f>SUM(E5:E27)</f>
        <v>10</v>
      </c>
      <c r="F32" s="14">
        <f>SUM(F5:F27)</f>
        <v>119</v>
      </c>
      <c r="G32" s="14"/>
      <c r="H32" s="18"/>
      <c r="I32" s="7"/>
      <c r="J32" s="7"/>
      <c r="K32" s="7"/>
      <c r="L32" s="7"/>
      <c r="M32" s="7"/>
    </row>
    <row r="33" spans="1:13" s="10" customFormat="1" ht="18.75" x14ac:dyDescent="0.3">
      <c r="A33" s="13"/>
      <c r="B33" s="14" t="s">
        <v>46</v>
      </c>
      <c r="C33" s="15"/>
      <c r="D33" s="15"/>
      <c r="E33" s="15" t="s">
        <v>53</v>
      </c>
      <c r="F33" s="15" t="s">
        <v>54</v>
      </c>
      <c r="G33" s="15"/>
      <c r="H33" s="16"/>
      <c r="I33" s="9"/>
      <c r="J33" s="9"/>
      <c r="K33" s="9"/>
      <c r="L33" s="9"/>
      <c r="M33" s="9"/>
    </row>
    <row r="34" spans="1:13" x14ac:dyDescent="0.25">
      <c r="A34" s="11">
        <v>1</v>
      </c>
      <c r="B34" s="5" t="s">
        <v>47</v>
      </c>
      <c r="C34" s="5" t="s">
        <v>48</v>
      </c>
      <c r="D34" s="5">
        <v>2</v>
      </c>
      <c r="E34" s="5">
        <v>0.5</v>
      </c>
      <c r="F34" s="5"/>
      <c r="G34" s="5"/>
      <c r="H34" s="6"/>
      <c r="I34" s="7"/>
      <c r="J34" s="7"/>
      <c r="K34" s="7"/>
      <c r="L34" s="7"/>
      <c r="M34" s="7"/>
    </row>
    <row r="35" spans="1:13" x14ac:dyDescent="0.25">
      <c r="A35" s="11">
        <v>1.1000000000000001</v>
      </c>
      <c r="B35" s="5" t="s">
        <v>49</v>
      </c>
      <c r="C35" s="5" t="s">
        <v>28</v>
      </c>
      <c r="D35" s="5">
        <v>1</v>
      </c>
      <c r="E35" s="5"/>
      <c r="F35" s="5">
        <v>9</v>
      </c>
      <c r="G35" s="5"/>
      <c r="H35" s="6"/>
      <c r="I35" s="7"/>
      <c r="J35" s="7"/>
      <c r="K35" s="7"/>
      <c r="L35" s="7"/>
      <c r="M35" s="7"/>
    </row>
    <row r="36" spans="1:13" ht="30" x14ac:dyDescent="0.25">
      <c r="A36" s="11">
        <v>1.2</v>
      </c>
      <c r="B36" s="5" t="s">
        <v>52</v>
      </c>
      <c r="C36" s="5" t="s">
        <v>50</v>
      </c>
      <c r="D36" s="5">
        <v>1</v>
      </c>
      <c r="E36" s="5">
        <v>8</v>
      </c>
      <c r="F36" s="5"/>
      <c r="G36" s="5"/>
      <c r="H36" s="6"/>
      <c r="I36" s="7"/>
      <c r="J36" s="7"/>
      <c r="K36" s="7"/>
      <c r="L36" s="7"/>
      <c r="M36" s="7"/>
    </row>
    <row r="37" spans="1:13" x14ac:dyDescent="0.25">
      <c r="A37" s="11">
        <v>1.3</v>
      </c>
      <c r="B37" s="5" t="s">
        <v>51</v>
      </c>
      <c r="C37" s="5" t="s">
        <v>40</v>
      </c>
      <c r="D37" s="5">
        <v>2</v>
      </c>
      <c r="E37" s="5">
        <v>0.5</v>
      </c>
      <c r="F37" s="5"/>
      <c r="G37" s="5"/>
      <c r="H37" s="6"/>
      <c r="I37" s="7"/>
      <c r="J37" s="7"/>
      <c r="K37" s="7"/>
      <c r="L37" s="7"/>
      <c r="M37" s="7"/>
    </row>
    <row r="38" spans="1:13" x14ac:dyDescent="0.25">
      <c r="A38" s="11">
        <v>1.4</v>
      </c>
      <c r="B38" s="5" t="s">
        <v>41</v>
      </c>
      <c r="C38" s="5" t="s">
        <v>42</v>
      </c>
      <c r="D38" s="5">
        <v>2</v>
      </c>
      <c r="E38" s="5">
        <v>0.5</v>
      </c>
      <c r="F38" s="5"/>
      <c r="G38" s="5"/>
      <c r="H38" s="6"/>
      <c r="I38" s="7"/>
      <c r="J38" s="7"/>
      <c r="K38" s="7"/>
      <c r="L38" s="7"/>
      <c r="M38" s="7"/>
    </row>
    <row r="39" spans="1:13" x14ac:dyDescent="0.25">
      <c r="A39" s="11">
        <v>1.5</v>
      </c>
      <c r="B39" s="26" t="s">
        <v>43</v>
      </c>
      <c r="C39" s="5" t="s">
        <v>42</v>
      </c>
      <c r="D39" s="5">
        <v>2</v>
      </c>
      <c r="E39" s="5">
        <v>2</v>
      </c>
      <c r="F39" s="5"/>
      <c r="G39" s="5"/>
      <c r="H39" s="6"/>
      <c r="I39" s="7"/>
      <c r="J39" s="7"/>
      <c r="K39" s="7"/>
      <c r="L39" s="7"/>
      <c r="M39" s="7"/>
    </row>
    <row r="40" spans="1:13" x14ac:dyDescent="0.25">
      <c r="A40" s="11">
        <v>1.6</v>
      </c>
      <c r="B40" s="5" t="s">
        <v>8</v>
      </c>
      <c r="C40" s="5" t="s">
        <v>9</v>
      </c>
      <c r="D40" s="5">
        <v>1</v>
      </c>
      <c r="E40" s="5"/>
      <c r="F40" s="5"/>
      <c r="G40" s="5"/>
      <c r="H40" s="6"/>
      <c r="I40" s="7"/>
      <c r="J40" s="7"/>
      <c r="K40" s="7"/>
      <c r="L40" s="7"/>
      <c r="M40" s="7"/>
    </row>
    <row r="41" spans="1:13" x14ac:dyDescent="0.25">
      <c r="A41" s="11">
        <v>1.7</v>
      </c>
      <c r="B41" s="5" t="s">
        <v>8</v>
      </c>
      <c r="C41" s="5" t="s">
        <v>10</v>
      </c>
      <c r="D41" s="5">
        <v>1</v>
      </c>
      <c r="E41" s="5"/>
      <c r="F41" s="5"/>
      <c r="G41" s="5"/>
      <c r="H41" s="6"/>
      <c r="I41" s="7"/>
      <c r="J41" s="7"/>
      <c r="K41" s="7"/>
      <c r="L41" s="7"/>
      <c r="M41" s="7"/>
    </row>
    <row r="42" spans="1:13" x14ac:dyDescent="0.25">
      <c r="A42" s="11">
        <v>1.8</v>
      </c>
      <c r="B42" s="5" t="s">
        <v>55</v>
      </c>
      <c r="C42" s="5"/>
      <c r="D42" s="5">
        <v>4</v>
      </c>
      <c r="E42" s="5"/>
      <c r="F42" s="5">
        <v>8</v>
      </c>
      <c r="G42" s="5"/>
      <c r="H42" s="6"/>
      <c r="I42" s="7"/>
      <c r="J42" s="7"/>
      <c r="K42" s="7"/>
      <c r="L42" s="7"/>
      <c r="M42" s="7"/>
    </row>
    <row r="43" spans="1:13" x14ac:dyDescent="0.25">
      <c r="A43" s="11">
        <v>1.9</v>
      </c>
      <c r="B43" s="5" t="s">
        <v>56</v>
      </c>
      <c r="C43" s="5"/>
      <c r="D43" s="5">
        <v>4</v>
      </c>
      <c r="E43" s="5"/>
      <c r="F43" s="5">
        <v>8</v>
      </c>
      <c r="G43" s="5"/>
      <c r="H43" s="6"/>
      <c r="I43" s="7"/>
      <c r="J43" s="7"/>
      <c r="K43" s="7"/>
      <c r="L43" s="7"/>
      <c r="M43" s="7"/>
    </row>
    <row r="44" spans="1:13" x14ac:dyDescent="0.25">
      <c r="A44" s="11">
        <v>2</v>
      </c>
      <c r="B44" s="5" t="s">
        <v>68</v>
      </c>
      <c r="C44" s="5" t="s">
        <v>69</v>
      </c>
      <c r="D44" s="5">
        <v>32</v>
      </c>
      <c r="E44" s="5"/>
      <c r="F44" s="5"/>
      <c r="G44" s="5"/>
      <c r="H44" s="6"/>
      <c r="I44" s="7"/>
      <c r="J44" s="7"/>
      <c r="K44" s="7"/>
      <c r="L44" s="7"/>
      <c r="M44" s="7"/>
    </row>
    <row r="45" spans="1:13" x14ac:dyDescent="0.25">
      <c r="A45" s="11">
        <v>2.1</v>
      </c>
      <c r="B45" s="5" t="s">
        <v>70</v>
      </c>
      <c r="C45" s="5"/>
      <c r="D45" s="5">
        <v>2</v>
      </c>
      <c r="E45" s="5"/>
      <c r="F45" s="5"/>
      <c r="G45" s="5"/>
      <c r="H45" s="6"/>
      <c r="I45" s="7"/>
      <c r="J45" s="7"/>
      <c r="K45" s="7"/>
      <c r="L45" s="7"/>
      <c r="M45" s="7"/>
    </row>
    <row r="46" spans="1:13" x14ac:dyDescent="0.25">
      <c r="A46" s="11">
        <v>2.2000000000000002</v>
      </c>
      <c r="B46" s="5" t="s">
        <v>73</v>
      </c>
      <c r="C46" s="5"/>
      <c r="D46" s="5">
        <v>1</v>
      </c>
      <c r="E46" s="5"/>
      <c r="F46" s="5"/>
      <c r="G46" s="5"/>
      <c r="H46" s="6"/>
      <c r="I46" s="7"/>
      <c r="J46" s="7"/>
      <c r="K46" s="7"/>
      <c r="L46" s="7"/>
      <c r="M46" s="7"/>
    </row>
    <row r="47" spans="1:13" ht="18.75" x14ac:dyDescent="0.3">
      <c r="A47" s="11"/>
      <c r="B47" s="14"/>
      <c r="C47" s="14"/>
      <c r="D47" s="14"/>
      <c r="E47" s="14">
        <f>SUM(E34:E46)</f>
        <v>11.5</v>
      </c>
      <c r="F47" s="14">
        <f>SUM(F34:F46)</f>
        <v>25</v>
      </c>
      <c r="G47" s="5"/>
      <c r="H47" s="6"/>
      <c r="I47" s="7"/>
      <c r="J47" s="7"/>
      <c r="K47" s="7"/>
      <c r="L47" s="7"/>
      <c r="M47" s="7"/>
    </row>
    <row r="48" spans="1:13" x14ac:dyDescent="0.25">
      <c r="A48" s="11"/>
      <c r="B48" s="5"/>
      <c r="C48" s="5"/>
      <c r="D48" s="5"/>
      <c r="E48" s="5"/>
      <c r="F48" s="5"/>
      <c r="G48" s="5"/>
      <c r="H48" s="6"/>
      <c r="I48" s="7"/>
      <c r="J48" s="7"/>
      <c r="K48" s="7"/>
      <c r="L48" s="7"/>
      <c r="M48" s="7"/>
    </row>
    <row r="49" spans="1:13" ht="15.75" thickBot="1" x14ac:dyDescent="0.3">
      <c r="A49" s="19"/>
      <c r="B49" s="20"/>
      <c r="C49" s="20"/>
      <c r="D49" s="20"/>
      <c r="E49" s="20"/>
      <c r="F49" s="20"/>
      <c r="G49" s="20"/>
      <c r="H49" s="22"/>
      <c r="I49" s="7"/>
      <c r="J49" s="7"/>
      <c r="K49" s="7"/>
      <c r="L49" s="7"/>
      <c r="M49" s="7"/>
    </row>
  </sheetData>
  <mergeCells count="4">
    <mergeCell ref="E3:F3"/>
    <mergeCell ref="A1:H1"/>
    <mergeCell ref="A2:H2"/>
    <mergeCell ref="J3:K3"/>
  </mergeCells>
  <printOptions horizontalCentered="1" verticalCentered="1"/>
  <pageMargins left="0" right="0" top="0" bottom="0" header="0.3" footer="0.3"/>
  <pageSetup paperSize="9" scale="73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zoomScaleNormal="100" zoomScaleSheetLayoutView="80" workbookViewId="0">
      <selection activeCell="H6" sqref="H6"/>
    </sheetView>
  </sheetViews>
  <sheetFormatPr defaultRowHeight="15" x14ac:dyDescent="0.25"/>
  <cols>
    <col min="1" max="1" width="9.140625" style="21" customWidth="1"/>
    <col min="2" max="2" width="26.7109375" style="17" customWidth="1"/>
    <col min="3" max="3" width="13.85546875" style="17" bestFit="1" customWidth="1"/>
    <col min="4" max="4" width="6.140625" style="17" customWidth="1"/>
    <col min="5" max="16384" width="9.140625" style="17"/>
  </cols>
  <sheetData>
    <row r="1" spans="1:4" s="10" customFormat="1" ht="18.75" customHeight="1" x14ac:dyDescent="0.35">
      <c r="A1" s="98" t="s">
        <v>1</v>
      </c>
      <c r="B1" s="98"/>
      <c r="C1" s="98"/>
      <c r="D1" s="98"/>
    </row>
    <row r="2" spans="1:4" s="12" customFormat="1" ht="18.75" x14ac:dyDescent="0.25">
      <c r="A2" s="50" t="s">
        <v>0</v>
      </c>
      <c r="B2" s="50" t="s">
        <v>44</v>
      </c>
      <c r="C2" s="50" t="s">
        <v>4</v>
      </c>
      <c r="D2" s="50" t="s">
        <v>5</v>
      </c>
    </row>
    <row r="3" spans="1:4" s="10" customFormat="1" ht="37.5" x14ac:dyDescent="0.3">
      <c r="A3" s="35"/>
      <c r="B3" s="40" t="s">
        <v>57</v>
      </c>
      <c r="C3" s="35"/>
      <c r="D3" s="35"/>
    </row>
    <row r="4" spans="1:4" ht="37.5" customHeight="1" x14ac:dyDescent="0.3">
      <c r="A4" s="35">
        <v>1</v>
      </c>
      <c r="B4" s="35" t="s">
        <v>187</v>
      </c>
      <c r="C4" s="35" t="s">
        <v>186</v>
      </c>
      <c r="D4" s="35">
        <v>1</v>
      </c>
    </row>
    <row r="5" spans="1:4" ht="36.75" customHeight="1" x14ac:dyDescent="0.3">
      <c r="A5" s="35">
        <v>2</v>
      </c>
      <c r="B5" s="35" t="s">
        <v>13</v>
      </c>
      <c r="C5" s="35" t="s">
        <v>140</v>
      </c>
      <c r="D5" s="35">
        <v>1</v>
      </c>
    </row>
    <row r="6" spans="1:4" s="28" customFormat="1" ht="92.25" customHeight="1" x14ac:dyDescent="0.3">
      <c r="A6" s="35">
        <v>3</v>
      </c>
      <c r="B6" s="32" t="s">
        <v>149</v>
      </c>
      <c r="C6" s="32" t="s">
        <v>150</v>
      </c>
      <c r="D6" s="32">
        <v>1</v>
      </c>
    </row>
    <row r="7" spans="1:4" ht="37.5" x14ac:dyDescent="0.3">
      <c r="A7" s="35">
        <v>4</v>
      </c>
      <c r="B7" s="35" t="s">
        <v>111</v>
      </c>
      <c r="C7" s="35"/>
      <c r="D7" s="35">
        <v>1</v>
      </c>
    </row>
    <row r="8" spans="1:4" ht="37.5" x14ac:dyDescent="0.3">
      <c r="A8" s="35">
        <v>5</v>
      </c>
      <c r="B8" s="35" t="s">
        <v>166</v>
      </c>
      <c r="C8" s="35"/>
      <c r="D8" s="35">
        <v>1</v>
      </c>
    </row>
  </sheetData>
  <mergeCells count="1">
    <mergeCell ref="A1:D1"/>
  </mergeCells>
  <printOptions horizontalCentered="1" verticalCentered="1"/>
  <pageMargins left="0" right="0" top="0" bottom="0" header="0.3" footer="0.3"/>
  <pageSetup paperSize="9" scale="82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Normal="100" zoomScaleSheetLayoutView="85" workbookViewId="0">
      <selection activeCell="J4" sqref="J4"/>
    </sheetView>
  </sheetViews>
  <sheetFormatPr defaultRowHeight="15" x14ac:dyDescent="0.25"/>
  <cols>
    <col min="1" max="1" width="7" style="3" bestFit="1" customWidth="1"/>
    <col min="2" max="2" width="37.7109375" style="1" customWidth="1"/>
    <col min="3" max="3" width="17" style="1" customWidth="1"/>
    <col min="4" max="4" width="5.85546875" style="1" bestFit="1" customWidth="1"/>
    <col min="5" max="16384" width="9.140625" style="1"/>
  </cols>
  <sheetData>
    <row r="1" spans="1:4" s="2" customFormat="1" ht="18.75" customHeight="1" x14ac:dyDescent="0.35">
      <c r="A1" s="98" t="s">
        <v>1</v>
      </c>
      <c r="B1" s="98"/>
      <c r="C1" s="98"/>
      <c r="D1" s="98"/>
    </row>
    <row r="2" spans="1:4" s="12" customFormat="1" ht="18.75" x14ac:dyDescent="0.25">
      <c r="A2" s="50" t="s">
        <v>0</v>
      </c>
      <c r="B2" s="50" t="s">
        <v>44</v>
      </c>
      <c r="C2" s="50" t="s">
        <v>4</v>
      </c>
      <c r="D2" s="50" t="s">
        <v>5</v>
      </c>
    </row>
    <row r="3" spans="1:4" s="2" customFormat="1" ht="21" x14ac:dyDescent="0.35">
      <c r="A3" s="35"/>
      <c r="B3" s="87" t="s">
        <v>59</v>
      </c>
      <c r="C3" s="35"/>
      <c r="D3" s="35"/>
    </row>
    <row r="4" spans="1:4" ht="37.5" x14ac:dyDescent="0.3">
      <c r="A4" s="36"/>
      <c r="B4" s="40" t="s">
        <v>145</v>
      </c>
      <c r="C4" s="36"/>
      <c r="D4" s="36"/>
    </row>
    <row r="5" spans="1:4" ht="56.25" x14ac:dyDescent="0.3">
      <c r="A5" s="35">
        <v>1</v>
      </c>
      <c r="B5" s="32" t="s">
        <v>60</v>
      </c>
      <c r="C5" s="35" t="s">
        <v>168</v>
      </c>
      <c r="D5" s="35">
        <v>1</v>
      </c>
    </row>
    <row r="6" spans="1:4" ht="75" x14ac:dyDescent="0.3">
      <c r="A6" s="35">
        <v>2</v>
      </c>
      <c r="B6" s="35" t="s">
        <v>61</v>
      </c>
      <c r="C6" s="35" t="s">
        <v>153</v>
      </c>
      <c r="D6" s="35">
        <v>1</v>
      </c>
    </row>
  </sheetData>
  <mergeCells count="1">
    <mergeCell ref="A1:D1"/>
  </mergeCells>
  <printOptions horizontalCentered="1" verticalCentered="1"/>
  <pageMargins left="0" right="0" top="0" bottom="0" header="0.3" footer="0.3"/>
  <pageSetup paperSize="9" scale="8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zoomScaleSheetLayoutView="80" workbookViewId="0">
      <selection activeCell="G4" sqref="G4"/>
    </sheetView>
  </sheetViews>
  <sheetFormatPr defaultRowHeight="15" x14ac:dyDescent="0.25"/>
  <cols>
    <col min="1" max="1" width="4" style="43" customWidth="1"/>
    <col min="2" max="2" width="29.42578125" style="39" customWidth="1"/>
    <col min="3" max="3" width="13.85546875" style="39" bestFit="1" customWidth="1"/>
    <col min="4" max="4" width="5.85546875" style="39" bestFit="1" customWidth="1"/>
    <col min="5" max="16384" width="9.140625" style="39"/>
  </cols>
  <sheetData>
    <row r="1" spans="1:5" s="38" customFormat="1" ht="18.75" customHeight="1" x14ac:dyDescent="0.35">
      <c r="A1" s="99" t="s">
        <v>1</v>
      </c>
      <c r="B1" s="99"/>
      <c r="C1" s="99"/>
      <c r="D1" s="99"/>
    </row>
    <row r="2" spans="1:5" s="41" customFormat="1" ht="56.25" x14ac:dyDescent="0.25">
      <c r="A2" s="51" t="s">
        <v>0</v>
      </c>
      <c r="B2" s="51" t="s">
        <v>44</v>
      </c>
      <c r="C2" s="51" t="s">
        <v>4</v>
      </c>
      <c r="D2" s="51" t="s">
        <v>5</v>
      </c>
    </row>
    <row r="3" spans="1:5" s="38" customFormat="1" ht="33.75" customHeight="1" x14ac:dyDescent="0.35">
      <c r="A3" s="44"/>
      <c r="B3" s="45" t="s">
        <v>62</v>
      </c>
      <c r="C3" s="44"/>
      <c r="D3" s="44"/>
    </row>
    <row r="4" spans="1:5" s="42" customFormat="1" ht="84.75" customHeight="1" x14ac:dyDescent="0.3">
      <c r="A4" s="44">
        <v>1</v>
      </c>
      <c r="B4" s="46" t="s">
        <v>172</v>
      </c>
      <c r="C4" s="44" t="s">
        <v>188</v>
      </c>
      <c r="D4" s="44">
        <v>1</v>
      </c>
    </row>
    <row r="5" spans="1:5" s="42" customFormat="1" ht="56.25" x14ac:dyDescent="0.3">
      <c r="A5" s="44">
        <v>2</v>
      </c>
      <c r="B5" s="44" t="s">
        <v>173</v>
      </c>
      <c r="C5" s="44"/>
      <c r="D5" s="44"/>
    </row>
    <row r="6" spans="1:5" ht="37.5" x14ac:dyDescent="0.3">
      <c r="A6" s="44">
        <v>3</v>
      </c>
      <c r="B6" s="44" t="s">
        <v>112</v>
      </c>
      <c r="C6" s="44" t="s">
        <v>154</v>
      </c>
      <c r="D6" s="44">
        <v>1</v>
      </c>
    </row>
    <row r="7" spans="1:5" ht="37.5" x14ac:dyDescent="0.3">
      <c r="A7" s="44">
        <v>4</v>
      </c>
      <c r="B7" s="44" t="s">
        <v>112</v>
      </c>
      <c r="C7" s="44" t="s">
        <v>167</v>
      </c>
      <c r="D7" s="44">
        <v>1</v>
      </c>
    </row>
    <row r="8" spans="1:5" ht="37.5" x14ac:dyDescent="0.3">
      <c r="A8" s="44">
        <v>5</v>
      </c>
      <c r="B8" s="44" t="s">
        <v>113</v>
      </c>
      <c r="C8" s="44" t="s">
        <v>154</v>
      </c>
      <c r="D8" s="44">
        <v>1</v>
      </c>
    </row>
    <row r="9" spans="1:5" ht="37.5" x14ac:dyDescent="0.3">
      <c r="A9" s="44">
        <v>6</v>
      </c>
      <c r="B9" s="44" t="s">
        <v>113</v>
      </c>
      <c r="C9" s="44" t="s">
        <v>167</v>
      </c>
      <c r="D9" s="44"/>
    </row>
    <row r="10" spans="1:5" ht="18.75" x14ac:dyDescent="0.3">
      <c r="A10" s="44">
        <v>7</v>
      </c>
      <c r="B10" s="44" t="s">
        <v>157</v>
      </c>
      <c r="C10" s="44" t="s">
        <v>167</v>
      </c>
      <c r="D10" s="44">
        <v>2</v>
      </c>
    </row>
    <row r="11" spans="1:5" ht="37.5" x14ac:dyDescent="0.3">
      <c r="A11" s="44">
        <v>8</v>
      </c>
      <c r="B11" s="44" t="s">
        <v>114</v>
      </c>
      <c r="C11" s="44" t="s">
        <v>155</v>
      </c>
      <c r="D11" s="44">
        <v>2</v>
      </c>
    </row>
    <row r="12" spans="1:5" ht="33" customHeight="1" x14ac:dyDescent="0.3">
      <c r="A12" s="44">
        <v>9</v>
      </c>
      <c r="B12" s="44" t="s">
        <v>63</v>
      </c>
      <c r="C12" s="44"/>
      <c r="D12" s="44">
        <v>1</v>
      </c>
    </row>
    <row r="13" spans="1:5" ht="37.5" x14ac:dyDescent="0.3">
      <c r="A13" s="44">
        <v>10</v>
      </c>
      <c r="B13" s="44" t="s">
        <v>64</v>
      </c>
      <c r="C13" s="44"/>
      <c r="D13" s="44">
        <v>1</v>
      </c>
    </row>
    <row r="14" spans="1:5" ht="37.5" x14ac:dyDescent="0.3">
      <c r="A14" s="44">
        <v>11</v>
      </c>
      <c r="B14" s="44" t="s">
        <v>137</v>
      </c>
      <c r="C14" s="44" t="s">
        <v>190</v>
      </c>
      <c r="D14" s="44" t="s">
        <v>190</v>
      </c>
    </row>
    <row r="15" spans="1:5" ht="18.75" x14ac:dyDescent="0.3">
      <c r="A15" s="44">
        <v>12</v>
      </c>
      <c r="B15" s="44" t="s">
        <v>115</v>
      </c>
      <c r="C15" s="44"/>
      <c r="D15" s="44">
        <v>2</v>
      </c>
      <c r="E15" s="48"/>
    </row>
  </sheetData>
  <mergeCells count="1">
    <mergeCell ref="A1:D1"/>
  </mergeCells>
  <printOptions horizontalCentered="1" verticalCentered="1"/>
  <pageMargins left="0" right="0" top="0.23" bottom="0" header="0.4" footer="0.3"/>
  <pageSetup scale="67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zoomScaleNormal="100" zoomScaleSheetLayoutView="74" workbookViewId="0">
      <selection activeCell="J5" sqref="J5"/>
    </sheetView>
  </sheetViews>
  <sheetFormatPr defaultRowHeight="15" x14ac:dyDescent="0.25"/>
  <cols>
    <col min="1" max="1" width="7" style="21" bestFit="1" customWidth="1"/>
    <col min="2" max="2" width="29.140625" style="17" customWidth="1"/>
    <col min="3" max="3" width="13.42578125" style="17" customWidth="1"/>
    <col min="4" max="4" width="5.85546875" style="17" bestFit="1" customWidth="1"/>
    <col min="5" max="16384" width="9.140625" style="17"/>
  </cols>
  <sheetData>
    <row r="1" spans="1:4" s="10" customFormat="1" ht="18.75" customHeight="1" x14ac:dyDescent="0.35">
      <c r="A1" s="98" t="s">
        <v>1</v>
      </c>
      <c r="B1" s="98"/>
      <c r="C1" s="98"/>
      <c r="D1" s="98"/>
    </row>
    <row r="2" spans="1:4" s="12" customFormat="1" ht="18.75" x14ac:dyDescent="0.25">
      <c r="A2" s="50" t="s">
        <v>0</v>
      </c>
      <c r="B2" s="50" t="s">
        <v>44</v>
      </c>
      <c r="C2" s="50" t="s">
        <v>4</v>
      </c>
      <c r="D2" s="50" t="s">
        <v>5</v>
      </c>
    </row>
    <row r="3" spans="1:4" s="10" customFormat="1" ht="37.5" customHeight="1" x14ac:dyDescent="0.35">
      <c r="A3" s="35"/>
      <c r="B3" s="87" t="s">
        <v>65</v>
      </c>
      <c r="C3" s="35"/>
      <c r="D3" s="35"/>
    </row>
    <row r="4" spans="1:4" s="29" customFormat="1" ht="77.25" customHeight="1" x14ac:dyDescent="0.25">
      <c r="A4" s="103">
        <v>1</v>
      </c>
      <c r="B4" s="32" t="s">
        <v>217</v>
      </c>
      <c r="C4" s="32" t="s">
        <v>183</v>
      </c>
      <c r="D4" s="32">
        <v>1</v>
      </c>
    </row>
    <row r="5" spans="1:4" s="29" customFormat="1" ht="37.5" x14ac:dyDescent="0.25">
      <c r="A5" s="103">
        <v>2</v>
      </c>
      <c r="B5" s="32" t="s">
        <v>182</v>
      </c>
      <c r="C5" s="32" t="s">
        <v>184</v>
      </c>
      <c r="D5" s="32">
        <v>1</v>
      </c>
    </row>
    <row r="6" spans="1:4" s="29" customFormat="1" ht="37.5" x14ac:dyDescent="0.25">
      <c r="A6" s="103">
        <v>3</v>
      </c>
      <c r="B6" s="32" t="s">
        <v>66</v>
      </c>
      <c r="C6" s="32" t="s">
        <v>146</v>
      </c>
      <c r="D6" s="32">
        <v>1</v>
      </c>
    </row>
    <row r="7" spans="1:4" s="33" customFormat="1" ht="37.5" x14ac:dyDescent="0.25">
      <c r="A7" s="103">
        <v>4</v>
      </c>
      <c r="B7" s="32" t="s">
        <v>67</v>
      </c>
      <c r="C7" s="32" t="s">
        <v>174</v>
      </c>
      <c r="D7" s="32">
        <v>3</v>
      </c>
    </row>
    <row r="8" spans="1:4" s="29" customFormat="1" ht="37.5" x14ac:dyDescent="0.25">
      <c r="A8" s="103">
        <v>5</v>
      </c>
      <c r="B8" s="32" t="s">
        <v>67</v>
      </c>
      <c r="C8" s="32" t="s">
        <v>147</v>
      </c>
      <c r="D8" s="32">
        <v>4</v>
      </c>
    </row>
    <row r="9" spans="1:4" s="29" customFormat="1" ht="18.75" x14ac:dyDescent="0.25">
      <c r="A9" s="103">
        <v>6</v>
      </c>
      <c r="B9" s="32" t="s">
        <v>171</v>
      </c>
      <c r="C9" s="32" t="s">
        <v>148</v>
      </c>
      <c r="D9" s="32">
        <v>1</v>
      </c>
    </row>
    <row r="10" spans="1:4" x14ac:dyDescent="0.25">
      <c r="A10" s="17"/>
      <c r="B10" s="12"/>
      <c r="C10" s="12"/>
      <c r="D10" s="12"/>
    </row>
    <row r="11" spans="1:4" x14ac:dyDescent="0.25">
      <c r="A11" s="12"/>
      <c r="B11" s="12"/>
      <c r="C11" s="12"/>
      <c r="D11" s="12"/>
    </row>
    <row r="12" spans="1:4" x14ac:dyDescent="0.25">
      <c r="A12" s="12"/>
      <c r="B12" s="12"/>
      <c r="C12" s="12"/>
      <c r="D12" s="12"/>
    </row>
  </sheetData>
  <mergeCells count="1">
    <mergeCell ref="A1:D1"/>
  </mergeCells>
  <printOptions horizontalCentered="1" verticalCentered="1"/>
  <pageMargins left="0.2" right="0.2" top="0.25" bottom="0.2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zoomScaleSheetLayoutView="85" workbookViewId="0">
      <selection activeCell="F8" sqref="F8"/>
    </sheetView>
  </sheetViews>
  <sheetFormatPr defaultRowHeight="15" x14ac:dyDescent="0.25"/>
  <cols>
    <col min="1" max="1" width="7" style="21" bestFit="1" customWidth="1"/>
    <col min="2" max="2" width="32.5703125" style="17" customWidth="1"/>
    <col min="3" max="3" width="14.140625" style="17" customWidth="1"/>
    <col min="4" max="5" width="19.42578125" style="17" customWidth="1"/>
    <col min="6" max="16384" width="9.140625" style="17"/>
  </cols>
  <sheetData>
    <row r="1" spans="1:6" s="10" customFormat="1" ht="18.75" customHeight="1" x14ac:dyDescent="0.35">
      <c r="A1" s="98" t="s">
        <v>1</v>
      </c>
      <c r="B1" s="98"/>
      <c r="C1" s="98"/>
      <c r="D1" s="98"/>
      <c r="E1" s="88"/>
    </row>
    <row r="2" spans="1:6" s="12" customFormat="1" ht="18.75" x14ac:dyDescent="0.25">
      <c r="A2" s="50" t="s">
        <v>0</v>
      </c>
      <c r="B2" s="50" t="s">
        <v>44</v>
      </c>
      <c r="C2" s="50" t="s">
        <v>4</v>
      </c>
      <c r="D2" s="50" t="s">
        <v>5</v>
      </c>
      <c r="E2" s="89"/>
    </row>
    <row r="3" spans="1:6" s="10" customFormat="1" ht="39" customHeight="1" x14ac:dyDescent="0.35">
      <c r="A3" s="35"/>
      <c r="B3" s="87" t="s">
        <v>74</v>
      </c>
      <c r="C3" s="35"/>
      <c r="D3" s="35"/>
      <c r="E3" s="90"/>
    </row>
    <row r="4" spans="1:6" s="31" customFormat="1" ht="54" customHeight="1" x14ac:dyDescent="0.3">
      <c r="A4" s="35">
        <v>1</v>
      </c>
      <c r="B4" s="35" t="s">
        <v>76</v>
      </c>
      <c r="C4" s="35"/>
      <c r="D4" s="35">
        <v>1</v>
      </c>
      <c r="E4" s="90"/>
    </row>
    <row r="5" spans="1:6" s="31" customFormat="1" ht="37.5" x14ac:dyDescent="0.3">
      <c r="A5" s="35">
        <v>2</v>
      </c>
      <c r="B5" s="35" t="s">
        <v>75</v>
      </c>
      <c r="C5" s="35"/>
      <c r="D5" s="35">
        <v>1</v>
      </c>
      <c r="E5" s="90"/>
      <c r="F5" s="49"/>
    </row>
    <row r="6" spans="1:6" s="31" customFormat="1" ht="18.75" x14ac:dyDescent="0.3">
      <c r="A6" s="35">
        <v>3</v>
      </c>
      <c r="B6" s="35" t="s">
        <v>129</v>
      </c>
      <c r="C6" s="35" t="s">
        <v>128</v>
      </c>
      <c r="D6" s="35">
        <v>8</v>
      </c>
      <c r="E6" s="90"/>
    </row>
    <row r="7" spans="1:6" s="31" customFormat="1" ht="37.5" x14ac:dyDescent="0.3">
      <c r="A7" s="35">
        <v>4</v>
      </c>
      <c r="B7" s="35" t="s">
        <v>77</v>
      </c>
      <c r="C7" s="35"/>
      <c r="D7" s="35">
        <v>1</v>
      </c>
      <c r="E7" s="90"/>
    </row>
    <row r="8" spans="1:6" s="31" customFormat="1" ht="37.5" x14ac:dyDescent="0.3">
      <c r="A8" s="35">
        <v>5</v>
      </c>
      <c r="B8" s="35" t="s">
        <v>78</v>
      </c>
      <c r="C8" s="35"/>
      <c r="D8" s="35">
        <v>1</v>
      </c>
      <c r="E8" s="90"/>
    </row>
    <row r="9" spans="1:6" s="31" customFormat="1" ht="56.25" x14ac:dyDescent="0.3">
      <c r="A9" s="35">
        <v>6</v>
      </c>
      <c r="B9" s="35" t="s">
        <v>79</v>
      </c>
      <c r="C9" s="35"/>
      <c r="D9" s="35">
        <v>1</v>
      </c>
      <c r="E9" s="90"/>
    </row>
    <row r="10" spans="1:6" s="31" customFormat="1" ht="37.5" x14ac:dyDescent="0.3">
      <c r="A10" s="35">
        <v>7</v>
      </c>
      <c r="B10" s="35" t="s">
        <v>80</v>
      </c>
      <c r="C10" s="35"/>
      <c r="D10" s="35">
        <v>1</v>
      </c>
      <c r="E10" s="90"/>
    </row>
    <row r="11" spans="1:6" s="31" customFormat="1" ht="37.5" x14ac:dyDescent="0.3">
      <c r="A11" s="35">
        <v>8</v>
      </c>
      <c r="B11" s="35" t="s">
        <v>116</v>
      </c>
      <c r="C11" s="35" t="s">
        <v>159</v>
      </c>
      <c r="D11" s="35" t="s">
        <v>190</v>
      </c>
      <c r="E11" s="90"/>
    </row>
    <row r="12" spans="1:6" s="31" customFormat="1" ht="15.75" x14ac:dyDescent="0.25">
      <c r="A12" s="78"/>
      <c r="B12" s="79"/>
      <c r="C12" s="79"/>
      <c r="D12" s="79"/>
      <c r="E12" s="79"/>
    </row>
    <row r="13" spans="1:6" s="31" customFormat="1" ht="15.75" x14ac:dyDescent="0.25">
      <c r="A13" s="78"/>
      <c r="B13" s="78"/>
      <c r="C13" s="78"/>
      <c r="D13" s="78"/>
      <c r="E13" s="78"/>
    </row>
  </sheetData>
  <mergeCells count="1">
    <mergeCell ref="A1:D1"/>
  </mergeCells>
  <pageMargins left="0.7" right="0.7" top="0.75" bottom="0.75" header="0.3" footer="0.3"/>
  <pageSetup paperSize="9" scale="75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zoomScale="90" zoomScaleNormal="90" workbookViewId="0">
      <selection activeCell="I8" sqref="I8"/>
    </sheetView>
  </sheetViews>
  <sheetFormatPr defaultRowHeight="15.75" x14ac:dyDescent="0.25"/>
  <cols>
    <col min="1" max="1" width="5.42578125" style="65" customWidth="1"/>
    <col min="2" max="2" width="27.28515625" style="59" customWidth="1"/>
    <col min="3" max="3" width="13.5703125" style="65" customWidth="1"/>
    <col min="4" max="4" width="6.140625" style="59" customWidth="1"/>
    <col min="5" max="16384" width="9.140625" style="59"/>
  </cols>
  <sheetData>
    <row r="1" spans="1:4" x14ac:dyDescent="0.25">
      <c r="A1" s="104" t="s">
        <v>202</v>
      </c>
      <c r="B1" s="91"/>
      <c r="C1" s="91"/>
      <c r="D1" s="91"/>
    </row>
    <row r="2" spans="1:4" ht="31.5" customHeight="1" x14ac:dyDescent="0.25">
      <c r="A2" s="105" t="s">
        <v>0</v>
      </c>
      <c r="B2" s="105" t="s">
        <v>44</v>
      </c>
      <c r="C2" s="105" t="s">
        <v>4</v>
      </c>
      <c r="D2" s="105" t="s">
        <v>5</v>
      </c>
    </row>
    <row r="3" spans="1:4" ht="32.25" customHeight="1" x14ac:dyDescent="0.25">
      <c r="A3" s="62">
        <v>1</v>
      </c>
      <c r="B3" s="63" t="s">
        <v>58</v>
      </c>
      <c r="C3" s="63" t="s">
        <v>143</v>
      </c>
      <c r="D3" s="63">
        <v>6</v>
      </c>
    </row>
    <row r="4" spans="1:4" x14ac:dyDescent="0.25">
      <c r="A4" s="62">
        <v>2</v>
      </c>
      <c r="B4" s="64" t="s">
        <v>43</v>
      </c>
      <c r="C4" s="63" t="s">
        <v>143</v>
      </c>
      <c r="D4" s="63">
        <v>2</v>
      </c>
    </row>
    <row r="5" spans="1:4" ht="29.25" customHeight="1" x14ac:dyDescent="0.25">
      <c r="A5" s="62">
        <v>3</v>
      </c>
      <c r="B5" s="63" t="s">
        <v>197</v>
      </c>
      <c r="C5" s="63" t="s">
        <v>198</v>
      </c>
      <c r="D5" s="62">
        <v>50</v>
      </c>
    </row>
    <row r="6" spans="1:4" ht="30.75" customHeight="1" x14ac:dyDescent="0.25">
      <c r="A6" s="62">
        <v>4</v>
      </c>
      <c r="B6" s="63" t="s">
        <v>199</v>
      </c>
      <c r="C6" s="63" t="s">
        <v>198</v>
      </c>
      <c r="D6" s="62">
        <v>50</v>
      </c>
    </row>
    <row r="7" spans="1:4" ht="45.75" customHeight="1" x14ac:dyDescent="0.25">
      <c r="A7" s="62">
        <v>5</v>
      </c>
      <c r="B7" s="63" t="s">
        <v>200</v>
      </c>
      <c r="C7" s="62"/>
      <c r="D7" s="63">
        <v>7</v>
      </c>
    </row>
    <row r="8" spans="1:4" x14ac:dyDescent="0.25">
      <c r="A8" s="62">
        <v>6</v>
      </c>
      <c r="B8" s="63" t="s">
        <v>71</v>
      </c>
      <c r="C8" s="62"/>
      <c r="D8" s="62">
        <v>4</v>
      </c>
    </row>
    <row r="9" spans="1:4" x14ac:dyDescent="0.25">
      <c r="A9" s="62">
        <v>7</v>
      </c>
      <c r="B9" s="63" t="s">
        <v>181</v>
      </c>
      <c r="C9" s="62"/>
      <c r="D9" s="62">
        <v>10</v>
      </c>
    </row>
    <row r="10" spans="1:4" ht="33.75" customHeight="1" x14ac:dyDescent="0.25">
      <c r="A10" s="62">
        <v>8</v>
      </c>
      <c r="B10" s="63" t="s">
        <v>205</v>
      </c>
      <c r="C10" s="62" t="s">
        <v>206</v>
      </c>
      <c r="D10" s="62">
        <v>5</v>
      </c>
    </row>
    <row r="11" spans="1:4" x14ac:dyDescent="0.25">
      <c r="A11" s="62">
        <v>9</v>
      </c>
      <c r="B11" s="63" t="s">
        <v>205</v>
      </c>
      <c r="C11" s="62" t="s">
        <v>156</v>
      </c>
      <c r="D11" s="62">
        <v>5</v>
      </c>
    </row>
    <row r="12" spans="1:4" ht="29.25" customHeight="1" x14ac:dyDescent="0.25">
      <c r="A12" s="62">
        <v>10</v>
      </c>
      <c r="B12" s="63" t="s">
        <v>144</v>
      </c>
      <c r="C12" s="62"/>
      <c r="D12" s="62">
        <v>6</v>
      </c>
    </row>
    <row r="13" spans="1:4" ht="54" customHeight="1" x14ac:dyDescent="0.25">
      <c r="A13" s="62">
        <v>11</v>
      </c>
      <c r="B13" s="63" t="s">
        <v>81</v>
      </c>
      <c r="C13" s="62"/>
      <c r="D13" s="62">
        <v>8</v>
      </c>
    </row>
    <row r="14" spans="1:4" x14ac:dyDescent="0.25">
      <c r="A14" s="62">
        <v>12</v>
      </c>
      <c r="B14" s="63" t="s">
        <v>136</v>
      </c>
      <c r="C14" s="62"/>
      <c r="D14" s="62">
        <v>12</v>
      </c>
    </row>
    <row r="15" spans="1:4" ht="30" customHeight="1" x14ac:dyDescent="0.25">
      <c r="A15" s="62">
        <v>13</v>
      </c>
      <c r="B15" s="63" t="s">
        <v>135</v>
      </c>
      <c r="C15" s="62"/>
      <c r="D15" s="62">
        <v>2</v>
      </c>
    </row>
    <row r="16" spans="1:4" ht="29.25" customHeight="1" x14ac:dyDescent="0.25">
      <c r="A16" s="62">
        <v>14</v>
      </c>
      <c r="B16" s="63" t="s">
        <v>131</v>
      </c>
      <c r="C16" s="62"/>
      <c r="D16" s="63">
        <v>4</v>
      </c>
    </row>
    <row r="17" spans="1:4" ht="45.75" customHeight="1" x14ac:dyDescent="0.25">
      <c r="A17" s="62">
        <v>15</v>
      </c>
      <c r="B17" s="63" t="s">
        <v>201</v>
      </c>
      <c r="C17" s="62"/>
      <c r="D17" s="62">
        <v>30</v>
      </c>
    </row>
    <row r="18" spans="1:4" x14ac:dyDescent="0.25">
      <c r="A18" s="62">
        <v>16</v>
      </c>
      <c r="B18" s="30" t="s">
        <v>85</v>
      </c>
      <c r="C18" s="62"/>
      <c r="D18" s="62">
        <v>7</v>
      </c>
    </row>
    <row r="19" spans="1:4" x14ac:dyDescent="0.25">
      <c r="A19" s="62">
        <v>17</v>
      </c>
      <c r="B19" s="30" t="s">
        <v>88</v>
      </c>
      <c r="C19" s="62"/>
      <c r="D19" s="62">
        <v>3</v>
      </c>
    </row>
    <row r="20" spans="1:4" x14ac:dyDescent="0.25">
      <c r="A20" s="62">
        <v>18</v>
      </c>
      <c r="B20" s="63" t="s">
        <v>117</v>
      </c>
      <c r="C20" s="62"/>
      <c r="D20" s="62">
        <v>2</v>
      </c>
    </row>
    <row r="21" spans="1:4" x14ac:dyDescent="0.25">
      <c r="A21" s="62"/>
      <c r="B21" s="30"/>
      <c r="C21" s="62"/>
      <c r="D21" s="62"/>
    </row>
    <row r="22" spans="1:4" x14ac:dyDescent="0.25">
      <c r="A22" s="80"/>
      <c r="B22" s="81"/>
      <c r="C22" s="80"/>
      <c r="D22" s="81"/>
    </row>
  </sheetData>
  <mergeCells count="1">
    <mergeCell ref="A1:D1"/>
  </mergeCells>
  <pageMargins left="0.7" right="0.7" top="0.75" bottom="0.75" header="0.3" footer="0.3"/>
  <pageSetup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zoomScaleNormal="100" zoomScaleSheetLayoutView="70" workbookViewId="0">
      <selection activeCell="A37" sqref="A37"/>
    </sheetView>
  </sheetViews>
  <sheetFormatPr defaultRowHeight="51.75" customHeight="1" x14ac:dyDescent="0.35"/>
  <cols>
    <col min="1" max="1" width="11.28515625" style="76" customWidth="1"/>
    <col min="2" max="2" width="36" style="67" customWidth="1"/>
    <col min="3" max="3" width="14.140625" style="67" customWidth="1"/>
    <col min="4" max="4" width="14.28515625" style="67" customWidth="1"/>
    <col min="5" max="16384" width="9.140625" style="67"/>
  </cols>
  <sheetData>
    <row r="1" spans="1:6" ht="21" x14ac:dyDescent="0.35">
      <c r="A1" s="101" t="s">
        <v>1</v>
      </c>
      <c r="B1" s="102"/>
      <c r="C1" s="102"/>
      <c r="D1" s="102"/>
    </row>
    <row r="2" spans="1:6" s="69" customFormat="1" ht="21" x14ac:dyDescent="0.35">
      <c r="A2" s="68" t="s">
        <v>0</v>
      </c>
      <c r="B2" s="47" t="s">
        <v>44</v>
      </c>
      <c r="C2" s="47" t="s">
        <v>4</v>
      </c>
      <c r="D2" s="47" t="s">
        <v>160</v>
      </c>
    </row>
    <row r="3" spans="1:6" ht="51.75" customHeight="1" x14ac:dyDescent="0.35">
      <c r="A3" s="70"/>
      <c r="B3" s="34" t="s">
        <v>193</v>
      </c>
      <c r="C3" s="66"/>
      <c r="D3" s="66"/>
    </row>
    <row r="4" spans="1:6" ht="21" x14ac:dyDescent="0.35">
      <c r="A4" s="70">
        <v>1</v>
      </c>
      <c r="B4" s="66" t="s">
        <v>161</v>
      </c>
      <c r="C4" s="66"/>
      <c r="D4" s="66">
        <v>7</v>
      </c>
    </row>
    <row r="5" spans="1:6" ht="43.5" customHeight="1" x14ac:dyDescent="0.35">
      <c r="A5" s="70">
        <v>2</v>
      </c>
      <c r="B5" s="66" t="s">
        <v>211</v>
      </c>
      <c r="C5" s="66"/>
      <c r="D5" s="66">
        <v>6</v>
      </c>
    </row>
    <row r="6" spans="1:6" ht="43.5" customHeight="1" x14ac:dyDescent="0.35">
      <c r="A6" s="70">
        <v>3</v>
      </c>
      <c r="B6" s="66" t="s">
        <v>82</v>
      </c>
      <c r="C6" s="66">
        <v>20</v>
      </c>
      <c r="D6" s="66">
        <v>4</v>
      </c>
    </row>
    <row r="7" spans="1:6" ht="43.5" customHeight="1" x14ac:dyDescent="0.35">
      <c r="A7" s="70">
        <v>4</v>
      </c>
      <c r="B7" s="66" t="s">
        <v>83</v>
      </c>
      <c r="C7" s="66">
        <v>25</v>
      </c>
      <c r="D7" s="66">
        <v>3</v>
      </c>
      <c r="F7" s="71"/>
    </row>
    <row r="8" spans="1:6" ht="43.5" customHeight="1" x14ac:dyDescent="0.35">
      <c r="A8" s="70">
        <v>5</v>
      </c>
      <c r="B8" s="66" t="s">
        <v>84</v>
      </c>
      <c r="C8" s="66">
        <v>30</v>
      </c>
      <c r="D8" s="66">
        <v>4</v>
      </c>
    </row>
    <row r="9" spans="1:6" ht="21" x14ac:dyDescent="0.35">
      <c r="A9" s="70">
        <v>6</v>
      </c>
      <c r="B9" s="66" t="s">
        <v>130</v>
      </c>
      <c r="C9" s="66"/>
      <c r="D9" s="66">
        <v>2</v>
      </c>
    </row>
    <row r="10" spans="1:6" ht="43.5" customHeight="1" x14ac:dyDescent="0.35">
      <c r="A10" s="70">
        <v>7</v>
      </c>
      <c r="B10" s="66" t="s">
        <v>207</v>
      </c>
      <c r="C10" s="66"/>
      <c r="D10" s="66">
        <v>2</v>
      </c>
    </row>
    <row r="11" spans="1:6" ht="43.5" customHeight="1" x14ac:dyDescent="0.35">
      <c r="A11" s="70">
        <v>8</v>
      </c>
      <c r="B11" s="66" t="s">
        <v>208</v>
      </c>
      <c r="C11" s="66"/>
      <c r="D11" s="66">
        <v>2</v>
      </c>
    </row>
    <row r="12" spans="1:6" ht="43.5" customHeight="1" x14ac:dyDescent="0.35">
      <c r="A12" s="70">
        <v>9</v>
      </c>
      <c r="B12" s="66" t="s">
        <v>132</v>
      </c>
      <c r="C12" s="66"/>
      <c r="D12" s="66">
        <v>6</v>
      </c>
    </row>
    <row r="13" spans="1:6" ht="21" x14ac:dyDescent="0.35">
      <c r="A13" s="70">
        <v>10</v>
      </c>
      <c r="B13" s="66" t="s">
        <v>133</v>
      </c>
      <c r="C13" s="66"/>
      <c r="D13" s="66">
        <v>6</v>
      </c>
    </row>
    <row r="14" spans="1:6" ht="21" x14ac:dyDescent="0.35">
      <c r="A14" s="70">
        <v>11</v>
      </c>
      <c r="B14" s="66" t="s">
        <v>134</v>
      </c>
      <c r="C14" s="66"/>
      <c r="D14" s="66">
        <v>5</v>
      </c>
    </row>
    <row r="15" spans="1:6" ht="21" x14ac:dyDescent="0.35">
      <c r="A15" s="70">
        <v>12</v>
      </c>
      <c r="B15" s="66" t="s">
        <v>120</v>
      </c>
      <c r="C15" s="66"/>
      <c r="D15" s="66">
        <v>10</v>
      </c>
    </row>
    <row r="16" spans="1:6" ht="21" x14ac:dyDescent="0.35">
      <c r="A16" s="70">
        <v>13</v>
      </c>
      <c r="B16" s="66" t="s">
        <v>121</v>
      </c>
      <c r="C16" s="66" t="s">
        <v>122</v>
      </c>
      <c r="D16" s="66">
        <v>10</v>
      </c>
    </row>
    <row r="17" spans="1:4" ht="21" x14ac:dyDescent="0.35">
      <c r="A17" s="70">
        <v>14</v>
      </c>
      <c r="B17" s="66" t="s">
        <v>123</v>
      </c>
      <c r="C17" s="66"/>
      <c r="D17" s="66">
        <v>10</v>
      </c>
    </row>
    <row r="18" spans="1:4" ht="21" x14ac:dyDescent="0.35">
      <c r="A18" s="70">
        <v>15</v>
      </c>
      <c r="B18" s="66" t="s">
        <v>110</v>
      </c>
      <c r="C18" s="66"/>
      <c r="D18" s="66">
        <v>2</v>
      </c>
    </row>
    <row r="19" spans="1:4" ht="21" x14ac:dyDescent="0.35">
      <c r="A19" s="70">
        <f>A18+1</f>
        <v>16</v>
      </c>
      <c r="B19" s="66" t="s">
        <v>124</v>
      </c>
      <c r="C19" s="66"/>
      <c r="D19" s="66" t="s">
        <v>125</v>
      </c>
    </row>
    <row r="20" spans="1:4" ht="21" x14ac:dyDescent="0.35">
      <c r="A20" s="70">
        <f t="shared" ref="A20:A21" si="0">A19+1</f>
        <v>17</v>
      </c>
      <c r="B20" s="66" t="s">
        <v>126</v>
      </c>
      <c r="C20" s="66"/>
      <c r="D20" s="66">
        <v>2</v>
      </c>
    </row>
    <row r="21" spans="1:4" ht="21" x14ac:dyDescent="0.35">
      <c r="A21" s="70">
        <f t="shared" si="0"/>
        <v>18</v>
      </c>
      <c r="B21" s="66" t="s">
        <v>127</v>
      </c>
      <c r="C21" s="66"/>
      <c r="D21" s="66">
        <v>2</v>
      </c>
    </row>
    <row r="22" spans="1:4" ht="21" x14ac:dyDescent="0.35">
      <c r="A22" s="85"/>
      <c r="B22" s="60"/>
      <c r="C22" s="60"/>
      <c r="D22" s="60"/>
    </row>
    <row r="23" spans="1:4" ht="21" x14ac:dyDescent="0.35">
      <c r="A23" s="84"/>
      <c r="B23" s="82" t="s">
        <v>192</v>
      </c>
      <c r="C23" s="84"/>
      <c r="D23" s="84"/>
    </row>
    <row r="24" spans="1:4" ht="21" x14ac:dyDescent="0.35">
      <c r="A24" s="74" t="s">
        <v>0</v>
      </c>
      <c r="B24" s="74" t="s">
        <v>44</v>
      </c>
      <c r="C24" s="74" t="s">
        <v>4</v>
      </c>
      <c r="D24" s="47" t="s">
        <v>160</v>
      </c>
    </row>
    <row r="25" spans="1:4" ht="21" x14ac:dyDescent="0.35">
      <c r="A25" s="60">
        <v>1</v>
      </c>
      <c r="B25" s="60" t="s">
        <v>169</v>
      </c>
      <c r="C25" s="60"/>
      <c r="D25" s="60">
        <v>1</v>
      </c>
    </row>
    <row r="26" spans="1:4" ht="21" x14ac:dyDescent="0.35">
      <c r="A26" s="60">
        <v>2</v>
      </c>
      <c r="B26" s="60" t="s">
        <v>170</v>
      </c>
      <c r="C26" s="60"/>
      <c r="D26" s="60">
        <v>1</v>
      </c>
    </row>
    <row r="27" spans="1:4" ht="21" x14ac:dyDescent="0.35">
      <c r="A27" s="60">
        <v>3</v>
      </c>
      <c r="B27" s="60" t="s">
        <v>185</v>
      </c>
      <c r="C27" s="60"/>
      <c r="D27" s="60">
        <v>1</v>
      </c>
    </row>
    <row r="28" spans="1:4" ht="48" customHeight="1" x14ac:dyDescent="0.35">
      <c r="A28" s="60">
        <v>4</v>
      </c>
      <c r="B28" s="60" t="s">
        <v>216</v>
      </c>
      <c r="C28" s="60"/>
      <c r="D28" s="60">
        <v>1</v>
      </c>
    </row>
    <row r="29" spans="1:4" ht="21" x14ac:dyDescent="0.35">
      <c r="A29" s="60"/>
      <c r="B29" s="60"/>
      <c r="C29" s="60"/>
      <c r="D29" s="60"/>
    </row>
    <row r="30" spans="1:4" s="75" customFormat="1" ht="21" x14ac:dyDescent="0.35">
      <c r="A30" s="60"/>
      <c r="B30" s="47" t="s">
        <v>44</v>
      </c>
      <c r="C30" s="47" t="s">
        <v>4</v>
      </c>
      <c r="D30" s="47" t="s">
        <v>160</v>
      </c>
    </row>
    <row r="31" spans="1:4" ht="21" x14ac:dyDescent="0.35">
      <c r="A31" s="66"/>
      <c r="B31" s="34" t="s">
        <v>92</v>
      </c>
      <c r="C31" s="34"/>
      <c r="D31" s="34"/>
    </row>
    <row r="32" spans="1:4" ht="21" x14ac:dyDescent="0.35">
      <c r="A32" s="66">
        <v>1</v>
      </c>
      <c r="B32" s="66" t="s">
        <v>93</v>
      </c>
      <c r="C32" s="66"/>
      <c r="D32" s="66">
        <v>1</v>
      </c>
    </row>
    <row r="33" spans="1:4" ht="61.5" customHeight="1" x14ac:dyDescent="0.35">
      <c r="A33" s="66">
        <v>2</v>
      </c>
      <c r="B33" s="66" t="s">
        <v>94</v>
      </c>
      <c r="C33" s="66"/>
      <c r="D33" s="66">
        <v>10</v>
      </c>
    </row>
    <row r="34" spans="1:4" ht="21" x14ac:dyDescent="0.35">
      <c r="A34" s="66">
        <v>4</v>
      </c>
      <c r="B34" s="66" t="s">
        <v>95</v>
      </c>
      <c r="C34" s="66" t="s">
        <v>118</v>
      </c>
      <c r="D34" s="66">
        <v>3</v>
      </c>
    </row>
    <row r="35" spans="1:4" ht="21" x14ac:dyDescent="0.35">
      <c r="A35" s="66">
        <v>5</v>
      </c>
      <c r="B35" s="66" t="s">
        <v>86</v>
      </c>
      <c r="C35" s="66"/>
      <c r="D35" s="66">
        <v>6</v>
      </c>
    </row>
    <row r="36" spans="1:4" ht="24.75" customHeight="1" x14ac:dyDescent="0.35">
      <c r="A36" s="66">
        <v>6</v>
      </c>
      <c r="B36" s="66" t="s">
        <v>218</v>
      </c>
      <c r="C36" s="66"/>
      <c r="D36" s="66">
        <v>6</v>
      </c>
    </row>
    <row r="37" spans="1:4" ht="21" x14ac:dyDescent="0.35">
      <c r="A37" s="60"/>
      <c r="B37" s="60"/>
      <c r="C37" s="60"/>
      <c r="D37" s="60"/>
    </row>
    <row r="38" spans="1:4" ht="21" x14ac:dyDescent="0.35">
      <c r="A38" s="100" t="s">
        <v>97</v>
      </c>
      <c r="B38" s="100"/>
      <c r="C38" s="100"/>
      <c r="D38" s="100"/>
    </row>
    <row r="39" spans="1:4" ht="21" x14ac:dyDescent="0.35">
      <c r="A39" s="47" t="s">
        <v>0</v>
      </c>
      <c r="B39" s="47" t="s">
        <v>44</v>
      </c>
      <c r="C39" s="47" t="s">
        <v>4</v>
      </c>
      <c r="D39" s="47" t="s">
        <v>160</v>
      </c>
    </row>
    <row r="40" spans="1:4" ht="21" x14ac:dyDescent="0.35">
      <c r="A40" s="47"/>
      <c r="B40" s="47" t="s">
        <v>98</v>
      </c>
      <c r="C40" s="47"/>
      <c r="D40" s="47"/>
    </row>
    <row r="41" spans="1:4" ht="42" x14ac:dyDescent="0.35">
      <c r="A41" s="66">
        <v>1</v>
      </c>
      <c r="B41" s="66" t="s">
        <v>210</v>
      </c>
      <c r="C41" s="66"/>
      <c r="D41" s="66">
        <v>1</v>
      </c>
    </row>
    <row r="42" spans="1:4" ht="21" x14ac:dyDescent="0.35">
      <c r="A42" s="66">
        <v>2</v>
      </c>
      <c r="B42" s="66" t="s">
        <v>161</v>
      </c>
      <c r="C42" s="66"/>
      <c r="D42" s="66">
        <v>1</v>
      </c>
    </row>
    <row r="43" spans="1:4" ht="21" x14ac:dyDescent="0.35">
      <c r="A43" s="66">
        <v>3</v>
      </c>
      <c r="B43" s="66" t="s">
        <v>119</v>
      </c>
      <c r="C43" s="66"/>
      <c r="D43" s="66">
        <v>3</v>
      </c>
    </row>
    <row r="44" spans="1:4" ht="21" x14ac:dyDescent="0.35">
      <c r="A44" s="66">
        <v>4</v>
      </c>
      <c r="B44" s="66" t="s">
        <v>87</v>
      </c>
      <c r="C44" s="66"/>
      <c r="D44" s="66">
        <v>7</v>
      </c>
    </row>
    <row r="45" spans="1:4" ht="21" x14ac:dyDescent="0.35">
      <c r="A45" s="66"/>
      <c r="B45" s="34" t="s">
        <v>99</v>
      </c>
      <c r="C45" s="34"/>
      <c r="D45" s="34"/>
    </row>
    <row r="46" spans="1:4" ht="42" x14ac:dyDescent="0.35">
      <c r="A46" s="66">
        <v>1</v>
      </c>
      <c r="B46" s="66" t="s">
        <v>96</v>
      </c>
      <c r="C46" s="66"/>
      <c r="D46" s="66">
        <v>2</v>
      </c>
    </row>
    <row r="47" spans="1:4" ht="60" customHeight="1" x14ac:dyDescent="0.35">
      <c r="A47" s="66">
        <v>2</v>
      </c>
      <c r="B47" s="66" t="s">
        <v>209</v>
      </c>
      <c r="C47" s="66"/>
      <c r="D47" s="66">
        <v>1</v>
      </c>
    </row>
    <row r="48" spans="1:4" ht="21" x14ac:dyDescent="0.35">
      <c r="A48" s="66">
        <v>3</v>
      </c>
      <c r="B48" s="66" t="s">
        <v>161</v>
      </c>
      <c r="C48" s="66"/>
      <c r="D48" s="66">
        <v>1</v>
      </c>
    </row>
    <row r="49" spans="1:4" ht="21" x14ac:dyDescent="0.35">
      <c r="A49" s="66"/>
      <c r="B49" s="66"/>
      <c r="C49" s="66"/>
      <c r="D49" s="66"/>
    </row>
    <row r="50" spans="1:4" s="75" customFormat="1" ht="21" x14ac:dyDescent="0.25">
      <c r="A50" s="74" t="s">
        <v>0</v>
      </c>
      <c r="B50" s="74" t="s">
        <v>44</v>
      </c>
      <c r="C50" s="74" t="s">
        <v>4</v>
      </c>
      <c r="D50" s="47" t="s">
        <v>160</v>
      </c>
    </row>
    <row r="51" spans="1:4" ht="21" x14ac:dyDescent="0.35">
      <c r="A51" s="60"/>
      <c r="B51" s="61" t="s">
        <v>100</v>
      </c>
      <c r="C51" s="60"/>
      <c r="D51" s="60"/>
    </row>
    <row r="52" spans="1:4" ht="21" x14ac:dyDescent="0.35">
      <c r="A52" s="60">
        <v>1</v>
      </c>
      <c r="B52" s="60" t="s">
        <v>212</v>
      </c>
      <c r="C52" s="60"/>
      <c r="D52" s="60">
        <v>1</v>
      </c>
    </row>
    <row r="53" spans="1:4" ht="21" x14ac:dyDescent="0.35">
      <c r="A53" s="60">
        <v>2</v>
      </c>
      <c r="B53" s="60" t="s">
        <v>213</v>
      </c>
      <c r="C53" s="60"/>
      <c r="D53" s="60">
        <v>4</v>
      </c>
    </row>
    <row r="54" spans="1:4" ht="21" x14ac:dyDescent="0.35">
      <c r="A54" s="60">
        <v>3</v>
      </c>
      <c r="B54" s="60" t="s">
        <v>214</v>
      </c>
      <c r="C54" s="73"/>
      <c r="D54" s="60">
        <v>3</v>
      </c>
    </row>
    <row r="55" spans="1:4" ht="21" x14ac:dyDescent="0.35">
      <c r="A55" s="60">
        <v>4</v>
      </c>
      <c r="B55" s="60" t="s">
        <v>95</v>
      </c>
      <c r="C55" s="60" t="s">
        <v>156</v>
      </c>
      <c r="D55" s="60">
        <v>3</v>
      </c>
    </row>
    <row r="56" spans="1:4" ht="21" x14ac:dyDescent="0.35">
      <c r="A56" s="60">
        <v>5</v>
      </c>
      <c r="B56" s="60" t="s">
        <v>93</v>
      </c>
      <c r="C56" s="60"/>
      <c r="D56" s="60">
        <v>1</v>
      </c>
    </row>
    <row r="57" spans="1:4" ht="21" x14ac:dyDescent="0.35">
      <c r="A57" s="60"/>
      <c r="B57" s="60"/>
      <c r="C57" s="60"/>
      <c r="D57" s="60"/>
    </row>
    <row r="58" spans="1:4" ht="21" x14ac:dyDescent="0.35">
      <c r="A58" s="100" t="s">
        <v>101</v>
      </c>
      <c r="B58" s="100"/>
      <c r="C58" s="100"/>
      <c r="D58" s="100"/>
    </row>
    <row r="59" spans="1:4" ht="21" x14ac:dyDescent="0.35">
      <c r="A59" s="74" t="s">
        <v>0</v>
      </c>
      <c r="B59" s="74" t="s">
        <v>44</v>
      </c>
      <c r="C59" s="74" t="s">
        <v>4</v>
      </c>
      <c r="D59" s="47" t="s">
        <v>160</v>
      </c>
    </row>
    <row r="60" spans="1:4" ht="51.75" customHeight="1" x14ac:dyDescent="0.35">
      <c r="A60" s="60">
        <v>1</v>
      </c>
      <c r="B60" s="60" t="s">
        <v>191</v>
      </c>
      <c r="C60" s="60"/>
      <c r="D60" s="60" t="s">
        <v>190</v>
      </c>
    </row>
    <row r="61" spans="1:4" ht="51.75" customHeight="1" x14ac:dyDescent="0.35">
      <c r="A61" s="60">
        <v>2</v>
      </c>
      <c r="B61" s="60" t="s">
        <v>215</v>
      </c>
      <c r="C61" s="60"/>
      <c r="D61" s="60">
        <v>15</v>
      </c>
    </row>
    <row r="62" spans="1:4" ht="21" x14ac:dyDescent="0.35">
      <c r="A62" s="60">
        <v>3</v>
      </c>
      <c r="B62" s="60" t="s">
        <v>102</v>
      </c>
      <c r="C62" s="60"/>
      <c r="D62" s="60">
        <v>1</v>
      </c>
    </row>
    <row r="63" spans="1:4" ht="21" x14ac:dyDescent="0.35">
      <c r="A63" s="60">
        <v>4</v>
      </c>
      <c r="B63" s="60" t="s">
        <v>103</v>
      </c>
      <c r="C63" s="60"/>
      <c r="D63" s="60">
        <v>2</v>
      </c>
    </row>
    <row r="64" spans="1:4" ht="21" x14ac:dyDescent="0.35">
      <c r="A64" s="60">
        <v>5</v>
      </c>
      <c r="B64" s="60" t="s">
        <v>89</v>
      </c>
      <c r="C64" s="60"/>
      <c r="D64" s="60">
        <v>1</v>
      </c>
    </row>
    <row r="65" spans="1:4" ht="21" x14ac:dyDescent="0.35">
      <c r="A65" s="60">
        <v>6</v>
      </c>
      <c r="B65" s="60" t="s">
        <v>90</v>
      </c>
      <c r="C65" s="60"/>
      <c r="D65" s="60">
        <v>1</v>
      </c>
    </row>
    <row r="66" spans="1:4" ht="21" x14ac:dyDescent="0.35">
      <c r="A66" s="60">
        <v>7</v>
      </c>
      <c r="B66" s="60" t="s">
        <v>91</v>
      </c>
      <c r="C66" s="60"/>
      <c r="D66" s="60">
        <v>1</v>
      </c>
    </row>
    <row r="67" spans="1:4" ht="21" x14ac:dyDescent="0.35">
      <c r="A67" s="72"/>
      <c r="B67" s="72"/>
      <c r="C67" s="72"/>
      <c r="D67" s="72"/>
    </row>
    <row r="68" spans="1:4" ht="18.75" customHeight="1" x14ac:dyDescent="0.35">
      <c r="A68" s="86"/>
      <c r="B68" s="86"/>
      <c r="C68" s="86"/>
      <c r="D68" s="86"/>
    </row>
  </sheetData>
  <mergeCells count="3">
    <mergeCell ref="A58:D58"/>
    <mergeCell ref="A1:D1"/>
    <mergeCell ref="A38:D38"/>
  </mergeCells>
  <printOptions horizontalCentered="1" verticalCentered="1"/>
  <pageMargins left="0" right="0" top="0" bottom="0" header="0.3" footer="0.3"/>
  <pageSetup scale="62" orientation="portrait" verticalDpi="300" r:id="rId1"/>
  <rowBreaks count="3" manualBreakCount="3">
    <brk id="22" max="8" man="1"/>
    <brk id="37" max="8" man="1"/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TABLET PILLS SECTION </vt:lpstr>
      <vt:lpstr>TABLET &amp; PILLS </vt:lpstr>
      <vt:lpstr>CAPSULE POWDER CHURAN</vt:lpstr>
      <vt:lpstr>CHAYWANPRASH SECTION</vt:lpstr>
      <vt:lpstr>EXTRACTION PLANT</vt:lpstr>
      <vt:lpstr>UTILITY</vt:lpstr>
      <vt:lpstr>RAW MATERIAL SECTION</vt:lpstr>
      <vt:lpstr>GENRAL  ITEMS</vt:lpstr>
      <vt:lpstr>CHANGE ROOM ITEMS</vt:lpstr>
      <vt:lpstr>Summary</vt:lpstr>
      <vt:lpstr>'CAPSULE POWDER CHURAN'!Print_Area</vt:lpstr>
      <vt:lpstr>'CHANGE ROOM ITEMS'!Print_Area</vt:lpstr>
      <vt:lpstr>'EXTRACTION PLANT'!Print_Area</vt:lpstr>
      <vt:lpstr>'GENRAL  ITEMS'!Print_Area</vt:lpstr>
      <vt:lpstr>'RAW MATERIAL SECTION'!Print_Area</vt:lpstr>
      <vt:lpstr>'TABLET &amp; PILLS '!Print_Area</vt:lpstr>
      <vt:lpstr>'TABLET PILLS SECTION '!Print_Area</vt:lpstr>
      <vt:lpstr>UTILITY!Print_Area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2013-08-08T05:12:12Z</dcterms:modified>
</cp:coreProperties>
</file>