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420" windowWidth="19875" windowHeight="7650"/>
  </bookViews>
  <sheets>
    <sheet name="BOQ OF LAB &amp; EXTERIOR " sheetId="1" r:id="rId1"/>
  </sheets>
  <calcPr calcId="144525"/>
</workbook>
</file>

<file path=xl/calcChain.xml><?xml version="1.0" encoding="utf-8"?>
<calcChain xmlns="http://schemas.openxmlformats.org/spreadsheetml/2006/main">
  <c r="G77" i="1" l="1"/>
  <c r="H77" i="1" s="1"/>
  <c r="I77" i="1" s="1"/>
  <c r="J77" i="1" s="1"/>
  <c r="K77" i="1" s="1"/>
  <c r="L77" i="1" s="1"/>
  <c r="M77" i="1" s="1"/>
  <c r="K8" i="1"/>
  <c r="K7" i="1"/>
</calcChain>
</file>

<file path=xl/sharedStrings.xml><?xml version="1.0" encoding="utf-8"?>
<sst xmlns="http://schemas.openxmlformats.org/spreadsheetml/2006/main" count="212" uniqueCount="124">
  <si>
    <t>Name of Work            :</t>
  </si>
  <si>
    <t>Lab &amp; Exterior</t>
  </si>
  <si>
    <t xml:space="preserve">Location                  : </t>
  </si>
  <si>
    <t>Medical College, Calicut</t>
  </si>
  <si>
    <t>Tender Number</t>
  </si>
  <si>
    <t>HLL/HCS/GMCK/2013/02/LTE- dated 26-12-2013</t>
  </si>
  <si>
    <t>Item No.</t>
  </si>
  <si>
    <t>Description</t>
  </si>
  <si>
    <t>Unit</t>
  </si>
  <si>
    <t>Qty</t>
  </si>
  <si>
    <t>Rates</t>
  </si>
  <si>
    <t>Amount</t>
  </si>
  <si>
    <t>APPENDIX A   :    SITE CLEARING</t>
  </si>
  <si>
    <t>Desmantelling the existing aluminium doors and windows for preparing for the proposed construction on each items and carting away from the site as instructed by the site engineer.</t>
  </si>
  <si>
    <t>First Floor</t>
  </si>
  <si>
    <t>Sqm</t>
  </si>
  <si>
    <t>APPENDIX D:   MASONRY WORK</t>
  </si>
  <si>
    <r>
      <t xml:space="preserve">Providing and constructing Brick masonry wall of 210 mm thick in cement mortar 1:6 (1 cement: 6 coarse sand)   with necessary scaffolding, curing, racking of joints etc.Complete </t>
    </r>
    <r>
      <rPr>
        <b/>
        <sz val="10"/>
        <rFont val="Arial"/>
        <family val="2"/>
      </rPr>
      <t>for superstructure (Dwg.LCC/LAB/INT/2)</t>
    </r>
  </si>
  <si>
    <t>Cum</t>
  </si>
  <si>
    <t>APPENDIX E:   PLASTERING</t>
  </si>
  <si>
    <r>
      <t xml:space="preserve">Plastering with   cement mortar 1: 5   ,12mm thick to </t>
    </r>
    <r>
      <rPr>
        <b/>
        <sz val="10"/>
        <rFont val="Arial"/>
        <family val="2"/>
      </rPr>
      <t xml:space="preserve">internal and external walls </t>
    </r>
    <r>
      <rPr>
        <sz val="10"/>
        <rFont val="Arial"/>
        <family val="2"/>
      </rPr>
      <t xml:space="preserve">,   floated   hard and trowelled to get a   smooth  finish scaffolding, at any height, curing etc.   complete as directed by Engineer.                              </t>
    </r>
  </si>
  <si>
    <t>APPENDIX F:   WALL PARTITIONING &amp; Counters</t>
  </si>
  <si>
    <r>
      <t xml:space="preserve">Internal Partitioning  with   plywoods of size:120x240 , 18 mm &amp; 12 mm thick of approved brand(GREEN,KAIRALI&amp;CENTUARY) for </t>
    </r>
    <r>
      <rPr>
        <b/>
        <sz val="10"/>
        <rFont val="Arial"/>
        <family val="2"/>
      </rPr>
      <t xml:space="preserve">internal walls, storage racks,offsice table,over head cabinets, Reccption , Billing &amp; Office counters  and below counter cabinets </t>
    </r>
    <r>
      <rPr>
        <sz val="10"/>
        <rFont val="Arial"/>
        <family val="2"/>
      </rPr>
      <t xml:space="preserve">with plywood frames at a grid of 600 mm and covered two sides , at any height,with painting as described etc.   complete as directed by Engineer.(Dwg.LCC/LAB/INT/2,4,5,6,7)                              </t>
    </r>
  </si>
  <si>
    <t xml:space="preserve">Supplying and fixing Granite tops with 20 mm thick for the counters at lab with all sides are verticclly polished fixed with groute etc complete as directed by Engineer. .(Dwg.LCC/LAB/INT/5)   </t>
  </si>
  <si>
    <t>Supplying and fixing All hardware such as handles and closer for doors with cylinderical lock etc complete as directed by Engineer</t>
  </si>
  <si>
    <t>Set</t>
  </si>
  <si>
    <t>supplying and fixing all other hardware fittings ,handles for shelves with hinges etc complete as directed by engineer</t>
  </si>
  <si>
    <t>Pair</t>
  </si>
  <si>
    <t>Providing and Fixing Sliding glazed door 6 mm thick for all shelfs in store room and pharmacy etc complete as directed by engineer..(Dwg.LCC/LAB/INT/2)</t>
  </si>
  <si>
    <t>supplying good looking and high quality revolving chairs for apropriate location etc complete as directed by the engineer</t>
  </si>
  <si>
    <t>Master chair</t>
  </si>
  <si>
    <t>Nos</t>
  </si>
  <si>
    <t>Computer chair</t>
  </si>
  <si>
    <t xml:space="preserve">Supplying and Fixing faulse ceiling with gyp boards of thick 12 mm with all supporting mettalic members and joint filled etc.   complete as directed by Engineer.                              </t>
  </si>
  <si>
    <t xml:space="preserve">Supplying and Fixing 12 mm plane Glass with four side vertically polished for counters and wall partitions with all fitments and joints are filled properly etc.   complete as directed by Engineer.                              </t>
  </si>
  <si>
    <t>APPENDIX H:   FLOORING</t>
  </si>
  <si>
    <t xml:space="preserve">Floor finishing with vectrified tiles of approved brand  of size 60 x 60 over existing flooring using industrial adhessive and joint filler etc.   complete as directed by Engineer..(Dwg.LCC/LAB/INT/4)                              </t>
  </si>
  <si>
    <t>APPENDIX J: PAVING AND LANDSCAPE</t>
  </si>
  <si>
    <t xml:space="preserve">Yard finishing with paving blocks of approved brand  of size 30 x 15 ,with white cement based finishing on top.Mechanically vibreated .complete as directed by Engineer.   .(Dwg.LCC/CLT/EXT/1)                           </t>
  </si>
  <si>
    <t>Ground Level</t>
  </si>
  <si>
    <t xml:space="preserve">Supplying and finishing Landscaping with corian grass sheet with proper fertilizrers etc.complete as directed by Engineer.   (Dwg.LCC/CLT/EXT/1)                    </t>
  </si>
  <si>
    <t>Ground level</t>
  </si>
  <si>
    <t>APPENDIX :PLUMBING</t>
  </si>
  <si>
    <t>Supply and fixing good quality (hindware,parryware) wall mounting water closets with all other fittings etc complete as directed by engineer</t>
  </si>
  <si>
    <t>Supply and fixing good quality (hindware,parryware) wall mounting wash bain with all other fittings etc complete as directed by engineer</t>
  </si>
  <si>
    <t>Supplying and laying pvc pipes for the toilet inlet and outlet with suitable diameters with all other materials etc complete as directed by engineer</t>
  </si>
  <si>
    <t>Mtr</t>
  </si>
  <si>
    <t xml:space="preserve">APPENDIX J: PAINTING </t>
  </si>
  <si>
    <t xml:space="preserve">Interior painting with plastic emulssion of approved brand over one cot of primar with two cots of putty etc complete as directed by Engineer.                              </t>
  </si>
  <si>
    <t>APPENDIX :   ELECTRICAL ,(Dwg.LCC/LAB/INT/3)</t>
  </si>
  <si>
    <t xml:space="preserve">POINT WIRING </t>
  </si>
  <si>
    <r>
      <t>Supply and wiring light points concealed using 3 runs of  1.5/2.5sqmm pvc insulated copper wire  through 20mm dia 1.5mm thick medium gauge rigid pvc conduit with all specials such as bends, junction box etc., including supply and fixing 3plate ceiling rose/ 10A strip connector, 5A modular switch fitted in 16swg MS box and Modular plates, chipping and refilling the wall as required etc., complete (including exhaust fan points)</t>
    </r>
    <r>
      <rPr>
        <i/>
        <sz val="11"/>
        <rFont val="Times New Roman"/>
        <family val="1"/>
      </rPr>
      <t xml:space="preserve"> </t>
    </r>
    <r>
      <rPr>
        <sz val="11"/>
        <rFont val="Times New Roman"/>
        <family val="1"/>
      </rPr>
      <t xml:space="preserve">Maximum wiring length up to 5Mts </t>
    </r>
    <r>
      <rPr>
        <b/>
        <sz val="11"/>
        <rFont val="Times New Roman"/>
        <family val="1"/>
      </rPr>
      <t>(Finolex wire and Legrand Mosaic modular switches).</t>
    </r>
  </si>
  <si>
    <t>a.</t>
  </si>
  <si>
    <t>One light / Exhaust  fan point controlled by one switch</t>
  </si>
  <si>
    <t>b.</t>
  </si>
  <si>
    <t>Two light points controlled by one switch</t>
  </si>
  <si>
    <t>c.</t>
  </si>
  <si>
    <t>Three light points controlled by one switch</t>
  </si>
  <si>
    <t>d.</t>
  </si>
  <si>
    <t>Four light points controlled by one switch</t>
  </si>
  <si>
    <t>e.</t>
  </si>
  <si>
    <t>Five light points controlled by one switch</t>
  </si>
  <si>
    <t>f.</t>
  </si>
  <si>
    <t>Six light points controlled by one switch</t>
  </si>
  <si>
    <t>g.</t>
  </si>
  <si>
    <t>Seven light points controlled by one switch</t>
  </si>
  <si>
    <t>h.</t>
  </si>
  <si>
    <t>Eight light points controlled by one switch</t>
  </si>
  <si>
    <t>i.</t>
  </si>
  <si>
    <t>Fan point wiring as per the above specification with stepper type fan regulator</t>
  </si>
  <si>
    <r>
      <t>Supply and wiring 5A 3pin socket using 3 runs of 1.0 sqmm pvc insulated copper wire as above item  including supply and fixing of 5A modular switch and 3pin socket on metal concealed box</t>
    </r>
    <r>
      <rPr>
        <i/>
        <sz val="11"/>
        <rFont val="Times New Roman"/>
        <family val="1"/>
      </rPr>
      <t xml:space="preserve">. </t>
    </r>
    <r>
      <rPr>
        <sz val="11"/>
        <rFont val="Times New Roman"/>
        <family val="1"/>
      </rPr>
      <t>Maximum wiring length up to 5Mts.</t>
    </r>
  </si>
  <si>
    <t xml:space="preserve">In independent position </t>
  </si>
  <si>
    <t>In combined position.</t>
  </si>
  <si>
    <t>CIRCUIT WIRING</t>
  </si>
  <si>
    <r>
      <t>Supply and wiring  3 runs of 1.0sqmm pvc insulated copper wire through recessed 20mm dia rigid medium gauge pvc pipe with bend, elbow etc. for Light Point to switch board (including supply of pvc pipes and chipping and refilling the wall for fixing pvc pipe)- Additional Length of point wiring.</t>
    </r>
    <r>
      <rPr>
        <b/>
        <sz val="11"/>
        <rFont val="Times New Roman"/>
        <family val="1"/>
      </rPr>
      <t>(Finolex).</t>
    </r>
  </si>
  <si>
    <r>
      <t>Supply and wiring  3 runs of 1.5sqmm pvc insulated copper wire through recessed 20mm dia rigid medium gauge pvc pipe with bend, elbow etc. for wiring DB to switch board and wiring switchboard to switchboard (including supply of pvc pipes and chipping and refilling the wall for fixing pvc pipe)-Light circuit wiring.</t>
    </r>
    <r>
      <rPr>
        <b/>
        <sz val="11"/>
        <rFont val="Times New Roman"/>
        <family val="1"/>
      </rPr>
      <t>(Finolex).</t>
    </r>
  </si>
  <si>
    <r>
      <t>Supply and wiring  3 runs of 2.5sqmm pvc insulated copper wire through recessed 20mm dia rigid medium gauge pvc pipe with bend, elbow etc. for wiring DB to power plug (including supply of pvc pipes and chipping and refilling the wall for fixing pvc pipe)-Power and Glow Sign Board  circuit.</t>
    </r>
    <r>
      <rPr>
        <b/>
        <sz val="11"/>
        <rFont val="Times New Roman"/>
        <family val="1"/>
      </rPr>
      <t>(Finolex).</t>
    </r>
  </si>
  <si>
    <r>
      <t>Supply and wiring 2 runs of 4 sqmm pvc insulated copper wire with 2.5 sqmm  pvc insulated copper wire for earth through recessed 20mm dia rigid medium gauge pvc conduit with inspection type accessories for wiring AC points from distribution board  (including supply of pvc pipes and chipping and refilling the wall for fixing pvc pipe- 2Ton/1.5 Ton Air conditioners  Circuit.</t>
    </r>
    <r>
      <rPr>
        <b/>
        <sz val="11"/>
        <rFont val="Times New Roman"/>
        <family val="1"/>
      </rPr>
      <t>(Finolex).</t>
    </r>
  </si>
  <si>
    <t>Supply &amp; installation 32A metal clad industrial plug &amp; socket with 32A TP MCB in MS box (concealed) giving connections etc. complete. for UPS in and out.( Legrand).</t>
  </si>
  <si>
    <r>
      <t xml:space="preserve">Supply and installation of 20/32A DP Modular switch  with indication &amp; MS box (concealed) giving connection etc., complete for AC </t>
    </r>
    <r>
      <rPr>
        <b/>
        <sz val="11"/>
        <rFont val="Times New Roman"/>
        <family val="1"/>
      </rPr>
      <t>( Legrand).</t>
    </r>
  </si>
  <si>
    <t>No</t>
  </si>
  <si>
    <t>COMPUTER STATIONS</t>
  </si>
  <si>
    <t>6.1.</t>
  </si>
  <si>
    <t>Supply, installation and termination of Modular type Switch/Socket (UPS) with suitable size 16SWG metal box and front plates.( Legrand- Mosaic)</t>
  </si>
  <si>
    <t xml:space="preserve">4 Nos 6A  switch socket   </t>
  </si>
  <si>
    <t>2 Nos 6A  switch socket  for Counters</t>
  </si>
  <si>
    <t xml:space="preserve">1 No 6A  switch socket  printers, fax, scanners, Weighing machine etc. </t>
  </si>
  <si>
    <t>2 Nos 6/16A  switch socket   for Modem or wall rack</t>
  </si>
  <si>
    <t>DISTRIBUTION BOARDS</t>
  </si>
  <si>
    <r>
      <t>Supply, installation and testing of 1 phase 12 way MCB DB, double door dust tight vermin proof with copper busbar and 32A DP MCB ISO as incomer and 6A/10A MCB-10 Nos as outgoing (UPS DB)</t>
    </r>
    <r>
      <rPr>
        <b/>
        <sz val="11"/>
        <rFont val="Times New Roman"/>
        <family val="1"/>
      </rPr>
      <t>( Legrand).</t>
    </r>
  </si>
  <si>
    <t>EARTHING CONDUCTORS</t>
  </si>
  <si>
    <t>Supplying and drawing earth wire along with wiring / cables in trenches / above surface including forming the earth bus wherever necessary and crimping good quality earth socket and 25 x 3 mm brass bolt, washers and nuts giving connection as per standards and as required.</t>
  </si>
  <si>
    <t xml:space="preserve"> No. 10 SWG bare copper conductor</t>
  </si>
  <si>
    <t>LUMINARIES /FANS</t>
  </si>
  <si>
    <t xml:space="preserve">Installation, testing and commissioning of the following luminaries/fans using suitable mountings, 3 core extension wire, flexible conduit, cool white lamps MS tube down rods /chain etc. complete as required.    </t>
  </si>
  <si>
    <t>Supply installation testing and commissioning of 1200 sweep 60W high speed ceiling fan including all the necessary connections.</t>
  </si>
  <si>
    <t>Supply and Fixing of 300 mm Light Duty Exhaust Fan (Crompton Creaves)</t>
  </si>
  <si>
    <t>Supply and Installation of Calling Bell (Ding Dong and Other sound).</t>
  </si>
  <si>
    <t>h</t>
  </si>
  <si>
    <t>Installation of 2x18W down light</t>
  </si>
  <si>
    <t>TELEPHONE WIRING</t>
  </si>
  <si>
    <r>
      <t>Supply of all materials &amp; wiring of telephone terminals using PVC rigid conduits . 0.5mm tined copper wires PVC mounting boxes , telephone sockets etc. complete.</t>
    </r>
    <r>
      <rPr>
        <b/>
        <sz val="11"/>
        <rFont val="Times New Roman"/>
        <family val="1"/>
      </rPr>
      <t>(Finolex)</t>
    </r>
  </si>
  <si>
    <t>2 Pair telephone wire.</t>
  </si>
  <si>
    <t xml:space="preserve">Termination of RJ 11 telephone sockets with face plates and PVC mounting boxes </t>
  </si>
  <si>
    <t>Supply and fixing of Krone Box with telephone terminal (krone make) Suitable for 15 connections.</t>
  </si>
  <si>
    <t>OTHER EXPENSES</t>
  </si>
  <si>
    <t>Expenses for liaison work with the KSEB/KSEI for getting connection for the installation(Excluding Govt.fee and other incidential expenses)</t>
  </si>
  <si>
    <t>-</t>
  </si>
  <si>
    <t>LS</t>
  </si>
  <si>
    <t xml:space="preserve">STRUCTURED/DATA CABLING </t>
  </si>
  <si>
    <t>The structured / data cabling shall be got executed by a licensed reputed contractor under under proper supervision of a qualified personal ,at the expenses of the Tenderer to the full satisfaction of the bank. Supply and fixing of all materials and structured data cabling using CAT 6 , 4 pair PVC insulated  UTP  cable , CAT 6 information outlets , mounting boxes with face plates , CAT 6 Mounting / patch cords, patchmax panel, mounting wall rack with cover and shelf etc. (D-Link make) as necessary and required for  the following items as specified for the cabling. NOTE : Rates quoted shall for same also include  labour.</t>
  </si>
  <si>
    <t xml:space="preserve">CAT 6 4 pair UTP cable Through 20mm PVC Conduit. </t>
  </si>
  <si>
    <t>CAT 6 Information outlet Termination with RJ 45 Terminal sockets with PVC mounting boxes and face plate.</t>
  </si>
  <si>
    <t xml:space="preserve">Fixing and termination of RJ 45 Connector Crimping </t>
  </si>
  <si>
    <t>Supply and laying of following sizes of AYFY cable through Cable Trenches/Wall/Tray as per standard.</t>
  </si>
  <si>
    <t>a</t>
  </si>
  <si>
    <t>3.5x25sq.mm</t>
  </si>
  <si>
    <t>Supply and giving end terminations using cable glands,sockets and necessary materials as per standard.</t>
  </si>
  <si>
    <t>Supplying and fixing indoor and out door unit for air conditions with all other  fittings as per standard.</t>
  </si>
  <si>
    <t>1 Ton</t>
  </si>
  <si>
    <t>2 Ton</t>
  </si>
  <si>
    <t>Total</t>
  </si>
  <si>
    <t>Place                                          Signature of the Bidder</t>
  </si>
  <si>
    <t xml:space="preserve">Date                                            Name of the Bidder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</si>
</sst>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font>
      <sz val="10"/>
      <name val="Arial"/>
    </font>
    <font>
      <b/>
      <sz val="14"/>
      <name val="TechnicBold"/>
      <charset val="2"/>
    </font>
    <font>
      <sz val="12"/>
      <name val="TechnicBold"/>
      <charset val="2"/>
    </font>
    <font>
      <i/>
      <sz val="16"/>
      <name val="Arial"/>
      <family val="2"/>
    </font>
    <font>
      <b/>
      <sz val="16"/>
      <name val="Arial"/>
      <family val="2"/>
    </font>
    <font>
      <i/>
      <sz val="10"/>
      <name val="Arial"/>
      <family val="2"/>
    </font>
    <font>
      <b/>
      <sz val="12"/>
      <name val="Times New Roman"/>
      <family val="1"/>
    </font>
    <font>
      <b/>
      <sz val="12"/>
      <name val="TechnicBold"/>
      <charset val="2"/>
    </font>
    <font>
      <sz val="12"/>
      <name val="Times New Roman"/>
      <family val="1"/>
    </font>
    <font>
      <b/>
      <sz val="11"/>
      <name val="Times New Roman"/>
      <family val="1"/>
    </font>
    <font>
      <sz val="10"/>
      <name val="Arial"/>
      <family val="2"/>
    </font>
    <font>
      <sz val="11"/>
      <name val="Times New Roman"/>
      <family val="1"/>
    </font>
    <font>
      <b/>
      <sz val="10"/>
      <name val="Arial"/>
      <family val="2"/>
    </font>
    <font>
      <sz val="10"/>
      <name val="Verdana"/>
      <family val="2"/>
    </font>
    <font>
      <i/>
      <sz val="11"/>
      <name val="Times New Roman"/>
      <family val="1"/>
    </font>
    <font>
      <b/>
      <sz val="12"/>
      <name val="Calibri"/>
      <family val="2"/>
      <scheme val="minor"/>
    </font>
    <font>
      <b/>
      <sz val="12"/>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0" fillId="0" borderId="0" applyFont="0" applyFill="0" applyBorder="0" applyAlignment="0" applyProtection="0"/>
  </cellStyleXfs>
  <cellXfs count="61">
    <xf numFmtId="0" fontId="0" fillId="0" borderId="0" xfId="0"/>
    <xf numFmtId="2" fontId="1" fillId="0" borderId="0" xfId="0" applyNumberFormat="1" applyFont="1" applyBorder="1" applyAlignment="1">
      <alignment horizontal="center"/>
    </xf>
    <xf numFmtId="164" fontId="2" fillId="0" borderId="0" xfId="0" applyNumberFormat="1" applyFont="1" applyBorder="1"/>
    <xf numFmtId="2" fontId="1" fillId="0" borderId="1" xfId="0" applyNumberFormat="1" applyFont="1" applyBorder="1" applyAlignment="1">
      <alignment horizontal="center"/>
    </xf>
    <xf numFmtId="164" fontId="3" fillId="0" borderId="1" xfId="0" applyNumberFormat="1" applyFont="1" applyBorder="1" applyAlignment="1">
      <alignment vertical="center" wrapText="1"/>
    </xf>
    <xf numFmtId="164" fontId="4" fillId="0" borderId="1" xfId="0" applyNumberFormat="1" applyFont="1" applyBorder="1" applyAlignment="1">
      <alignment horizontal="center" vertical="center" wrapText="1"/>
    </xf>
    <xf numFmtId="0" fontId="5" fillId="0" borderId="0" xfId="0" applyFont="1" applyBorder="1" applyAlignment="1">
      <alignment horizontal="left" wrapText="1"/>
    </xf>
    <xf numFmtId="2" fontId="6" fillId="0" borderId="1" xfId="0" applyNumberFormat="1" applyFont="1" applyBorder="1" applyAlignment="1">
      <alignment wrapText="1"/>
    </xf>
    <xf numFmtId="0" fontId="6" fillId="0" borderId="1" xfId="0" applyFont="1" applyBorder="1" applyAlignment="1"/>
    <xf numFmtId="0" fontId="6" fillId="0" borderId="1" xfId="0" applyFont="1" applyBorder="1" applyAlignment="1">
      <alignment horizontal="center"/>
    </xf>
    <xf numFmtId="0" fontId="6" fillId="0" borderId="1" xfId="0" applyFont="1" applyBorder="1" applyAlignment="1">
      <alignment horizontal="right"/>
    </xf>
    <xf numFmtId="164" fontId="7" fillId="0" borderId="1" xfId="0" applyNumberFormat="1" applyFont="1" applyBorder="1" applyAlignment="1"/>
    <xf numFmtId="0" fontId="6" fillId="0" borderId="0" xfId="0" applyFont="1" applyBorder="1" applyAlignment="1">
      <alignment horizontal="center"/>
    </xf>
    <xf numFmtId="0" fontId="6" fillId="0" borderId="0" xfId="0" applyFont="1" applyBorder="1" applyAlignment="1">
      <alignment horizontal="left"/>
    </xf>
    <xf numFmtId="164" fontId="7" fillId="0" borderId="0" xfId="0" applyNumberFormat="1" applyFont="1" applyBorder="1" applyAlignment="1"/>
    <xf numFmtId="0" fontId="8" fillId="0" borderId="0" xfId="0" applyFont="1" applyBorder="1" applyAlignment="1">
      <alignment horizontal="left"/>
    </xf>
    <xf numFmtId="2" fontId="8" fillId="0" borderId="1" xfId="0" applyNumberFormat="1" applyFont="1" applyBorder="1" applyAlignment="1">
      <alignment horizontal="center"/>
    </xf>
    <xf numFmtId="164" fontId="9" fillId="0" borderId="1" xfId="0" applyNumberFormat="1" applyFont="1" applyBorder="1"/>
    <xf numFmtId="1" fontId="8" fillId="0" borderId="1" xfId="0" applyNumberFormat="1" applyFont="1" applyBorder="1" applyAlignment="1">
      <alignment horizontal="center"/>
    </xf>
    <xf numFmtId="2" fontId="8" fillId="0" borderId="1" xfId="0" applyNumberFormat="1" applyFont="1" applyBorder="1"/>
    <xf numFmtId="164" fontId="8" fillId="0" borderId="1" xfId="0" applyNumberFormat="1" applyFont="1" applyBorder="1"/>
    <xf numFmtId="164" fontId="8" fillId="0" borderId="1" xfId="0" applyNumberFormat="1" applyFont="1" applyBorder="1" applyAlignment="1">
      <alignment horizontal="center"/>
    </xf>
    <xf numFmtId="0" fontId="10" fillId="0" borderId="1" xfId="0" applyFont="1" applyBorder="1"/>
    <xf numFmtId="2" fontId="8" fillId="0" borderId="0" xfId="0" applyNumberFormat="1" applyFont="1" applyBorder="1" applyAlignment="1">
      <alignment horizontal="center"/>
    </xf>
    <xf numFmtId="43" fontId="8" fillId="0" borderId="0" xfId="1" applyFont="1" applyBorder="1" applyAlignment="1">
      <alignment horizontal="left"/>
    </xf>
    <xf numFmtId="0" fontId="10" fillId="0" borderId="0" xfId="0" applyFont="1" applyBorder="1"/>
    <xf numFmtId="2" fontId="8" fillId="0" borderId="1" xfId="0" applyNumberFormat="1" applyFont="1" applyBorder="1" applyAlignment="1">
      <alignment horizontal="center" vertical="top"/>
    </xf>
    <xf numFmtId="0" fontId="11" fillId="0" borderId="1" xfId="0" applyNumberFormat="1" applyFont="1" applyFill="1" applyBorder="1" applyAlignment="1">
      <alignment horizontal="justify"/>
    </xf>
    <xf numFmtId="2" fontId="8" fillId="0" borderId="1" xfId="0" applyNumberFormat="1" applyFont="1" applyBorder="1" applyAlignment="1"/>
    <xf numFmtId="164" fontId="8" fillId="0" borderId="1" xfId="0" applyNumberFormat="1" applyFont="1" applyBorder="1" applyAlignment="1"/>
    <xf numFmtId="164" fontId="8" fillId="0" borderId="0" xfId="0" applyNumberFormat="1" applyFont="1" applyBorder="1" applyAlignment="1">
      <alignment horizontal="center"/>
    </xf>
    <xf numFmtId="164" fontId="8" fillId="0" borderId="0" xfId="0" applyNumberFormat="1" applyFont="1" applyBorder="1" applyAlignment="1">
      <alignment horizontal="left"/>
    </xf>
    <xf numFmtId="0" fontId="10" fillId="0" borderId="1" xfId="0" applyNumberFormat="1" applyFont="1" applyFill="1" applyBorder="1" applyAlignment="1">
      <alignment horizontal="justify"/>
    </xf>
    <xf numFmtId="43" fontId="8" fillId="0" borderId="0" xfId="1" applyFont="1" applyBorder="1" applyAlignment="1">
      <alignment horizontal="center"/>
    </xf>
    <xf numFmtId="0" fontId="10" fillId="0" borderId="0" xfId="0" applyNumberFormat="1" applyFont="1" applyFill="1" applyBorder="1" applyAlignment="1">
      <alignment horizontal="justify"/>
    </xf>
    <xf numFmtId="164" fontId="6" fillId="0" borderId="1" xfId="0" applyNumberFormat="1" applyFont="1" applyBorder="1" applyAlignment="1">
      <alignment horizontal="center" vertical="justify"/>
    </xf>
    <xf numFmtId="0" fontId="10" fillId="2" borderId="1" xfId="0" applyNumberFormat="1" applyFont="1" applyFill="1" applyBorder="1" applyAlignment="1">
      <alignment horizontal="justify"/>
    </xf>
    <xf numFmtId="0" fontId="10" fillId="2" borderId="0" xfId="0" applyFont="1" applyFill="1" applyBorder="1"/>
    <xf numFmtId="0" fontId="10" fillId="0" borderId="0" xfId="0" applyFont="1"/>
    <xf numFmtId="164" fontId="9" fillId="2" borderId="1" xfId="0" applyNumberFormat="1" applyFont="1" applyFill="1" applyBorder="1"/>
    <xf numFmtId="164" fontId="6" fillId="0" borderId="1" xfId="0" applyNumberFormat="1" applyFont="1" applyBorder="1" applyAlignment="1">
      <alignment horizontal="center"/>
    </xf>
    <xf numFmtId="0" fontId="13" fillId="0" borderId="1" xfId="0" applyFont="1" applyBorder="1" applyAlignment="1">
      <alignment vertical="top" wrapText="1"/>
    </xf>
    <xf numFmtId="0" fontId="13" fillId="0" borderId="0" xfId="0" applyFont="1" applyBorder="1" applyAlignment="1">
      <alignment horizontal="center" vertical="center" wrapText="1"/>
    </xf>
    <xf numFmtId="0" fontId="10" fillId="0" borderId="0" xfId="0" applyFont="1" applyBorder="1" applyAlignment="1">
      <alignment horizontal="left"/>
    </xf>
    <xf numFmtId="0" fontId="13" fillId="0" borderId="1" xfId="0" applyFont="1" applyBorder="1" applyAlignment="1">
      <alignment horizontal="center" vertical="top" wrapText="1"/>
    </xf>
    <xf numFmtId="0" fontId="11" fillId="0" borderId="1" xfId="0" applyFont="1" applyBorder="1" applyAlignment="1">
      <alignment vertical="top"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top" wrapText="1"/>
    </xf>
    <xf numFmtId="0" fontId="13" fillId="0" borderId="0" xfId="0" applyFont="1" applyBorder="1" applyAlignment="1">
      <alignment horizontal="center" vertical="center" wrapText="1"/>
    </xf>
    <xf numFmtId="0" fontId="13" fillId="0" borderId="1" xfId="0" applyFont="1" applyBorder="1" applyAlignment="1">
      <alignment vertical="center" wrapText="1"/>
    </xf>
    <xf numFmtId="0" fontId="11" fillId="0" borderId="1" xfId="0" applyFont="1" applyBorder="1" applyAlignment="1">
      <alignment vertical="top"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2" fontId="13" fillId="0" borderId="1" xfId="0" applyNumberFormat="1" applyFont="1" applyBorder="1" applyAlignment="1">
      <alignment horizontal="center" vertical="center" wrapText="1"/>
    </xf>
    <xf numFmtId="0" fontId="11" fillId="0" borderId="0" xfId="0" applyFont="1" applyBorder="1" applyAlignment="1">
      <alignment horizontal="center" vertical="center" wrapText="1"/>
    </xf>
    <xf numFmtId="2" fontId="15" fillId="0" borderId="1" xfId="0" applyNumberFormat="1" applyFont="1" applyBorder="1" applyAlignment="1">
      <alignment horizontal="center"/>
    </xf>
    <xf numFmtId="0" fontId="10" fillId="0" borderId="0" xfId="0" applyFont="1" applyBorder="1" applyAlignment="1">
      <alignment horizontal="center"/>
    </xf>
    <xf numFmtId="0" fontId="12" fillId="0" borderId="1" xfId="0" applyFont="1" applyBorder="1" applyAlignment="1">
      <alignment horizontal="center"/>
    </xf>
    <xf numFmtId="164" fontId="8" fillId="0" borderId="0" xfId="0" applyNumberFormat="1" applyFont="1" applyBorder="1"/>
    <xf numFmtId="0" fontId="16" fillId="0" borderId="0" xfId="0" applyFont="1" applyAlignment="1">
      <alignment horizontal="justify" vertical="center"/>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2"/>
  <sheetViews>
    <sheetView tabSelected="1" topLeftCell="A123" workbookViewId="0">
      <selection activeCell="B140" sqref="B140:B142"/>
    </sheetView>
  </sheetViews>
  <sheetFormatPr defaultRowHeight="15.75"/>
  <cols>
    <col min="1" max="1" width="8.42578125" style="25" customWidth="1"/>
    <col min="2" max="2" width="66.7109375" style="25" customWidth="1"/>
    <col min="3" max="3" width="8.42578125" style="25" customWidth="1"/>
    <col min="4" max="4" width="10" style="25" customWidth="1"/>
    <col min="5" max="5" width="11.28515625" style="25" customWidth="1"/>
    <col min="6" max="6" width="19.85546875" style="25" customWidth="1"/>
    <col min="7" max="7" width="15.5703125" style="59" hidden="1" customWidth="1"/>
    <col min="8" max="8" width="9.5703125" style="25" hidden="1" customWidth="1"/>
    <col min="9" max="13" width="0" style="25" hidden="1" customWidth="1"/>
    <col min="14" max="14" width="11.42578125" style="57" customWidth="1"/>
    <col min="15" max="15" width="45.7109375" style="43" bestFit="1" customWidth="1"/>
    <col min="16" max="16384" width="9.140625" style="25"/>
  </cols>
  <sheetData>
    <row r="1" spans="1:15" s="2" customFormat="1" ht="18">
      <c r="A1" s="1"/>
    </row>
    <row r="2" spans="1:15" s="2" customFormat="1" ht="20.25">
      <c r="A2" s="3"/>
      <c r="B2" s="4" t="s">
        <v>0</v>
      </c>
      <c r="C2" s="5" t="s">
        <v>1</v>
      </c>
      <c r="D2" s="5"/>
      <c r="E2" s="5"/>
      <c r="F2" s="5"/>
      <c r="G2" s="5"/>
      <c r="H2" s="5"/>
      <c r="I2" s="5"/>
      <c r="J2" s="5"/>
      <c r="K2" s="5"/>
      <c r="L2" s="5"/>
      <c r="M2" s="5"/>
      <c r="O2" s="6"/>
    </row>
    <row r="3" spans="1:15" s="2" customFormat="1" ht="20.25">
      <c r="A3" s="3"/>
      <c r="B3" s="4" t="s">
        <v>2</v>
      </c>
      <c r="C3" s="5" t="s">
        <v>3</v>
      </c>
      <c r="D3" s="5"/>
      <c r="E3" s="5"/>
      <c r="F3" s="5"/>
      <c r="G3" s="5"/>
      <c r="H3" s="5"/>
      <c r="I3" s="5"/>
      <c r="J3" s="5"/>
      <c r="K3" s="5"/>
      <c r="L3" s="5"/>
      <c r="M3" s="5"/>
      <c r="O3" s="6"/>
    </row>
    <row r="4" spans="1:15" s="2" customFormat="1" ht="51" customHeight="1">
      <c r="A4" s="3"/>
      <c r="B4" s="4" t="s">
        <v>4</v>
      </c>
      <c r="C4" s="5" t="s">
        <v>5</v>
      </c>
      <c r="D4" s="5"/>
      <c r="E4" s="5"/>
      <c r="F4" s="5"/>
      <c r="G4" s="5"/>
      <c r="H4" s="5"/>
      <c r="I4" s="5"/>
      <c r="J4" s="5"/>
      <c r="K4" s="5"/>
      <c r="L4" s="5"/>
      <c r="M4" s="5"/>
      <c r="O4" s="6"/>
    </row>
    <row r="5" spans="1:15" s="14" customFormat="1" ht="31.5">
      <c r="A5" s="7" t="s">
        <v>6</v>
      </c>
      <c r="B5" s="8" t="s">
        <v>7</v>
      </c>
      <c r="C5" s="8" t="s">
        <v>8</v>
      </c>
      <c r="D5" s="9" t="s">
        <v>9</v>
      </c>
      <c r="E5" s="10" t="s">
        <v>10</v>
      </c>
      <c r="F5" s="10" t="s">
        <v>11</v>
      </c>
      <c r="G5" s="11"/>
      <c r="H5" s="11"/>
      <c r="I5" s="11"/>
      <c r="J5" s="11"/>
      <c r="K5" s="11"/>
      <c r="L5" s="11"/>
      <c r="M5" s="11"/>
      <c r="N5" s="12"/>
      <c r="O5" s="13"/>
    </row>
    <row r="6" spans="1:15" s="14" customFormat="1">
      <c r="A6" s="7"/>
      <c r="B6" s="8"/>
      <c r="C6" s="8"/>
      <c r="D6" s="9"/>
      <c r="E6" s="10"/>
      <c r="F6" s="10"/>
      <c r="G6" s="11"/>
      <c r="H6" s="11"/>
      <c r="I6" s="11"/>
      <c r="J6" s="11"/>
      <c r="K6" s="11"/>
      <c r="L6" s="11"/>
      <c r="M6" s="11"/>
      <c r="O6" s="15"/>
    </row>
    <row r="7" spans="1:15">
      <c r="A7" s="16">
        <v>1</v>
      </c>
      <c r="B7" s="17" t="s">
        <v>12</v>
      </c>
      <c r="C7" s="18"/>
      <c r="D7" s="19"/>
      <c r="E7" s="20"/>
      <c r="F7" s="21"/>
      <c r="G7" s="20"/>
      <c r="H7" s="22"/>
      <c r="I7" s="22"/>
      <c r="J7" s="22"/>
      <c r="K7" s="22">
        <f>750*2.85</f>
        <v>2137.5</v>
      </c>
      <c r="L7" s="22"/>
      <c r="M7" s="22"/>
      <c r="N7" s="23"/>
      <c r="O7" s="24"/>
    </row>
    <row r="8" spans="1:15" ht="45">
      <c r="A8" s="26">
        <v>1.01</v>
      </c>
      <c r="B8" s="27" t="s">
        <v>13</v>
      </c>
      <c r="C8" s="18"/>
      <c r="D8" s="28"/>
      <c r="E8" s="29"/>
      <c r="F8" s="21"/>
      <c r="G8" s="20"/>
      <c r="H8" s="22"/>
      <c r="I8" s="22"/>
      <c r="J8" s="22"/>
      <c r="K8" s="22">
        <f>32*1.4*1.4*1.2</f>
        <v>75.263999999999982</v>
      </c>
      <c r="L8" s="22"/>
      <c r="M8" s="22"/>
      <c r="N8" s="30"/>
      <c r="O8" s="31"/>
    </row>
    <row r="9" spans="1:15">
      <c r="A9" s="26"/>
      <c r="B9" s="32" t="s">
        <v>14</v>
      </c>
      <c r="C9" s="18" t="s">
        <v>15</v>
      </c>
      <c r="D9" s="19">
        <v>3</v>
      </c>
      <c r="E9" s="21"/>
      <c r="F9" s="21"/>
      <c r="G9" s="20"/>
      <c r="H9" s="22"/>
      <c r="I9" s="22"/>
      <c r="J9" s="22"/>
      <c r="K9" s="22"/>
      <c r="L9" s="22"/>
      <c r="M9" s="22"/>
      <c r="N9" s="23"/>
      <c r="O9" s="24"/>
    </row>
    <row r="10" spans="1:15">
      <c r="A10" s="26"/>
      <c r="B10" s="32"/>
      <c r="C10" s="18"/>
      <c r="D10" s="19"/>
      <c r="E10" s="21"/>
      <c r="F10" s="21"/>
      <c r="G10" s="20"/>
      <c r="H10" s="22"/>
      <c r="I10" s="22"/>
      <c r="J10" s="22"/>
      <c r="K10" s="22"/>
      <c r="L10" s="22"/>
      <c r="M10" s="22"/>
      <c r="N10" s="23"/>
      <c r="O10" s="24"/>
    </row>
    <row r="11" spans="1:15">
      <c r="A11" s="26">
        <v>2</v>
      </c>
      <c r="B11" s="17" t="s">
        <v>16</v>
      </c>
      <c r="C11" s="18"/>
      <c r="D11" s="19"/>
      <c r="E11" s="20"/>
      <c r="F11" s="21"/>
      <c r="G11" s="20"/>
      <c r="H11" s="22"/>
      <c r="I11" s="22"/>
      <c r="J11" s="22"/>
      <c r="K11" s="22"/>
      <c r="L11" s="22"/>
      <c r="M11" s="22"/>
      <c r="N11" s="30"/>
      <c r="O11" s="31"/>
    </row>
    <row r="12" spans="1:15" ht="39">
      <c r="A12" s="26">
        <v>2.0099999999999998</v>
      </c>
      <c r="B12" s="32" t="s">
        <v>17</v>
      </c>
      <c r="C12" s="18"/>
      <c r="D12" s="19"/>
      <c r="E12" s="20"/>
      <c r="F12" s="21"/>
      <c r="G12" s="20"/>
      <c r="H12" s="22"/>
      <c r="I12" s="22"/>
      <c r="J12" s="22"/>
      <c r="K12" s="22"/>
      <c r="L12" s="22"/>
      <c r="M12" s="22"/>
      <c r="N12" s="33"/>
      <c r="O12" s="34"/>
    </row>
    <row r="13" spans="1:15">
      <c r="A13" s="26"/>
      <c r="B13" s="32" t="s">
        <v>14</v>
      </c>
      <c r="C13" s="18" t="s">
        <v>18</v>
      </c>
      <c r="D13" s="19">
        <v>1</v>
      </c>
      <c r="E13" s="21"/>
      <c r="F13" s="21"/>
      <c r="G13" s="20"/>
      <c r="H13" s="22"/>
      <c r="I13" s="22"/>
      <c r="J13" s="22"/>
      <c r="K13" s="22"/>
      <c r="L13" s="22"/>
      <c r="M13" s="22"/>
      <c r="N13" s="23"/>
      <c r="O13" s="24"/>
    </row>
    <row r="14" spans="1:15">
      <c r="A14" s="26"/>
      <c r="B14" s="32"/>
      <c r="C14" s="18"/>
      <c r="D14" s="19"/>
      <c r="E14" s="35"/>
      <c r="F14" s="21"/>
      <c r="G14" s="20"/>
      <c r="H14" s="22"/>
      <c r="I14" s="22"/>
      <c r="J14" s="22"/>
      <c r="K14" s="22"/>
      <c r="L14" s="22"/>
      <c r="M14" s="22"/>
      <c r="N14" s="30"/>
      <c r="O14" s="31"/>
    </row>
    <row r="15" spans="1:15">
      <c r="A15" s="26">
        <v>3</v>
      </c>
      <c r="B15" s="17" t="s">
        <v>19</v>
      </c>
      <c r="C15" s="18"/>
      <c r="D15" s="19"/>
      <c r="E15" s="21"/>
      <c r="F15" s="21"/>
      <c r="G15" s="20"/>
      <c r="H15" s="22"/>
      <c r="I15" s="22"/>
      <c r="J15" s="22"/>
      <c r="K15" s="22"/>
      <c r="L15" s="22"/>
      <c r="M15" s="22"/>
      <c r="N15" s="30"/>
      <c r="O15" s="31"/>
    </row>
    <row r="16" spans="1:15" ht="39">
      <c r="A16" s="26">
        <v>3.01</v>
      </c>
      <c r="B16" s="32" t="s">
        <v>20</v>
      </c>
      <c r="C16" s="18"/>
      <c r="D16" s="19"/>
      <c r="E16" s="21"/>
      <c r="F16" s="21"/>
      <c r="G16" s="20"/>
      <c r="H16" s="22"/>
      <c r="I16" s="22"/>
      <c r="J16" s="22"/>
      <c r="K16" s="22"/>
      <c r="L16" s="22"/>
      <c r="M16" s="22"/>
      <c r="N16" s="23"/>
      <c r="O16" s="24"/>
    </row>
    <row r="17" spans="1:15">
      <c r="A17" s="26"/>
      <c r="B17" s="32" t="s">
        <v>14</v>
      </c>
      <c r="C17" s="18" t="s">
        <v>15</v>
      </c>
      <c r="D17" s="19">
        <v>6</v>
      </c>
      <c r="E17" s="21"/>
      <c r="F17" s="21"/>
      <c r="G17" s="20"/>
      <c r="H17" s="22"/>
      <c r="I17" s="22"/>
      <c r="J17" s="22"/>
      <c r="K17" s="22"/>
      <c r="L17" s="22"/>
      <c r="M17" s="22"/>
      <c r="N17" s="23"/>
      <c r="O17" s="24"/>
    </row>
    <row r="18" spans="1:15">
      <c r="A18" s="26">
        <v>4</v>
      </c>
      <c r="B18" s="17" t="s">
        <v>21</v>
      </c>
      <c r="C18" s="18"/>
      <c r="D18" s="19"/>
      <c r="E18" s="21"/>
      <c r="F18" s="21"/>
      <c r="G18" s="20"/>
      <c r="H18" s="22"/>
      <c r="I18" s="22"/>
      <c r="J18" s="22"/>
      <c r="K18" s="22"/>
      <c r="L18" s="22"/>
      <c r="M18" s="22"/>
      <c r="N18" s="30"/>
      <c r="O18" s="31"/>
    </row>
    <row r="19" spans="1:15" ht="101.25" customHeight="1">
      <c r="A19" s="26">
        <v>4.01</v>
      </c>
      <c r="B19" s="36" t="s">
        <v>22</v>
      </c>
      <c r="C19" s="18"/>
      <c r="D19" s="19"/>
      <c r="E19" s="21"/>
      <c r="F19" s="21"/>
      <c r="G19" s="20"/>
      <c r="H19" s="22"/>
      <c r="I19" s="22"/>
      <c r="J19" s="22"/>
      <c r="K19" s="22"/>
      <c r="L19" s="22"/>
      <c r="M19" s="22"/>
      <c r="N19" s="23"/>
      <c r="O19" s="24"/>
    </row>
    <row r="20" spans="1:15">
      <c r="A20" s="26"/>
      <c r="B20" s="36" t="s">
        <v>14</v>
      </c>
      <c r="C20" s="18" t="s">
        <v>15</v>
      </c>
      <c r="D20" s="19">
        <v>170</v>
      </c>
      <c r="E20" s="21"/>
      <c r="F20" s="21"/>
      <c r="G20" s="20"/>
      <c r="H20" s="22"/>
      <c r="I20" s="22"/>
      <c r="J20" s="22"/>
      <c r="K20" s="22"/>
      <c r="L20" s="22"/>
      <c r="M20" s="22"/>
      <c r="N20" s="23"/>
      <c r="O20" s="24"/>
    </row>
    <row r="21" spans="1:15">
      <c r="A21" s="26"/>
      <c r="B21" s="36"/>
      <c r="C21" s="18"/>
      <c r="D21" s="19"/>
      <c r="E21" s="21"/>
      <c r="F21" s="21"/>
      <c r="G21" s="20"/>
      <c r="H21" s="22"/>
      <c r="I21" s="22"/>
      <c r="J21" s="22"/>
      <c r="K21" s="22"/>
      <c r="L21" s="22"/>
      <c r="M21" s="22"/>
      <c r="N21" s="23"/>
      <c r="O21" s="24"/>
    </row>
    <row r="22" spans="1:15" ht="39">
      <c r="A22" s="26">
        <v>4.0199999999999996</v>
      </c>
      <c r="B22" s="36" t="s">
        <v>23</v>
      </c>
      <c r="C22" s="18"/>
      <c r="D22" s="19"/>
      <c r="E22" s="21"/>
      <c r="F22" s="21"/>
      <c r="G22" s="20"/>
      <c r="H22" s="22"/>
      <c r="I22" s="22"/>
      <c r="J22" s="22"/>
      <c r="K22" s="22"/>
      <c r="L22" s="22"/>
      <c r="M22" s="22"/>
      <c r="N22" s="23"/>
      <c r="O22" s="24"/>
    </row>
    <row r="23" spans="1:15">
      <c r="A23" s="26"/>
      <c r="B23" s="32" t="s">
        <v>14</v>
      </c>
      <c r="C23" s="18" t="s">
        <v>15</v>
      </c>
      <c r="D23" s="19">
        <v>6</v>
      </c>
      <c r="E23" s="21"/>
      <c r="F23" s="21"/>
      <c r="G23" s="20"/>
      <c r="H23" s="22"/>
      <c r="I23" s="22"/>
      <c r="J23" s="22"/>
      <c r="K23" s="22"/>
      <c r="L23" s="22"/>
      <c r="M23" s="22"/>
      <c r="N23" s="23"/>
      <c r="O23" s="24"/>
    </row>
    <row r="24" spans="1:15">
      <c r="A24" s="26"/>
      <c r="B24" s="32"/>
      <c r="C24" s="18"/>
      <c r="D24" s="19"/>
      <c r="E24" s="21"/>
      <c r="F24" s="21"/>
      <c r="G24" s="20"/>
      <c r="H24" s="22"/>
      <c r="I24" s="22"/>
      <c r="J24" s="22"/>
      <c r="K24" s="22"/>
      <c r="L24" s="22"/>
      <c r="M24" s="22"/>
      <c r="N24" s="23"/>
      <c r="O24" s="24"/>
    </row>
    <row r="25" spans="1:15" ht="26.25">
      <c r="A25" s="26">
        <v>4.03</v>
      </c>
      <c r="B25" s="32" t="s">
        <v>24</v>
      </c>
      <c r="G25" s="20"/>
      <c r="H25" s="22"/>
      <c r="I25" s="22"/>
      <c r="J25" s="22"/>
      <c r="K25" s="22"/>
      <c r="L25" s="22"/>
      <c r="M25" s="22"/>
      <c r="N25" s="23"/>
      <c r="O25" s="24"/>
    </row>
    <row r="26" spans="1:15">
      <c r="A26" s="26"/>
      <c r="B26" s="32" t="s">
        <v>14</v>
      </c>
      <c r="C26" s="18" t="s">
        <v>25</v>
      </c>
      <c r="D26" s="19">
        <v>1</v>
      </c>
      <c r="E26" s="21"/>
      <c r="F26" s="21"/>
      <c r="G26" s="20"/>
      <c r="H26" s="22"/>
      <c r="I26" s="22"/>
      <c r="J26" s="22"/>
      <c r="K26" s="22"/>
      <c r="L26" s="22"/>
      <c r="M26" s="22"/>
      <c r="N26" s="23"/>
      <c r="O26" s="24"/>
    </row>
    <row r="27" spans="1:15" ht="26.25">
      <c r="A27" s="26">
        <v>4.04</v>
      </c>
      <c r="B27" s="32" t="s">
        <v>26</v>
      </c>
      <c r="G27" s="20"/>
      <c r="H27" s="22"/>
      <c r="I27" s="22"/>
      <c r="J27" s="22"/>
      <c r="K27" s="22"/>
      <c r="L27" s="22"/>
      <c r="M27" s="22"/>
      <c r="N27" s="23"/>
      <c r="O27" s="24"/>
    </row>
    <row r="28" spans="1:15">
      <c r="A28" s="26"/>
      <c r="B28" s="32" t="s">
        <v>14</v>
      </c>
      <c r="C28" s="18" t="s">
        <v>27</v>
      </c>
      <c r="D28" s="19">
        <v>22</v>
      </c>
      <c r="E28" s="21"/>
      <c r="F28" s="21"/>
      <c r="G28" s="20"/>
      <c r="H28" s="22"/>
      <c r="I28" s="22"/>
      <c r="J28" s="22"/>
      <c r="K28" s="22"/>
      <c r="L28" s="22"/>
      <c r="M28" s="22"/>
      <c r="N28" s="23"/>
      <c r="O28" s="24"/>
    </row>
    <row r="29" spans="1:15" ht="39">
      <c r="A29" s="26">
        <v>4.05</v>
      </c>
      <c r="B29" s="36" t="s">
        <v>28</v>
      </c>
      <c r="C29" s="18"/>
      <c r="D29" s="19"/>
      <c r="E29" s="21"/>
      <c r="F29" s="21"/>
      <c r="G29" s="20"/>
      <c r="H29" s="22"/>
      <c r="I29" s="22"/>
      <c r="J29" s="22"/>
      <c r="K29" s="22"/>
      <c r="L29" s="22"/>
      <c r="M29" s="22"/>
      <c r="N29" s="23"/>
      <c r="O29" s="24"/>
    </row>
    <row r="30" spans="1:15">
      <c r="A30" s="26"/>
      <c r="B30" s="32" t="s">
        <v>14</v>
      </c>
      <c r="C30" s="18" t="s">
        <v>15</v>
      </c>
      <c r="D30" s="19">
        <v>10</v>
      </c>
      <c r="E30" s="21"/>
      <c r="F30" s="21"/>
      <c r="G30" s="20"/>
      <c r="H30" s="22"/>
      <c r="I30" s="22"/>
      <c r="J30" s="22"/>
      <c r="K30" s="22"/>
      <c r="L30" s="22"/>
      <c r="M30" s="22"/>
      <c r="N30" s="23"/>
      <c r="O30" s="24"/>
    </row>
    <row r="31" spans="1:15" ht="26.25">
      <c r="A31" s="26">
        <v>4.0599999999999996</v>
      </c>
      <c r="B31" s="32" t="s">
        <v>29</v>
      </c>
      <c r="C31" s="18"/>
      <c r="D31" s="19"/>
      <c r="E31" s="21"/>
      <c r="F31" s="21"/>
      <c r="G31" s="20"/>
      <c r="H31" s="22"/>
      <c r="I31" s="22"/>
      <c r="J31" s="22"/>
      <c r="K31" s="22"/>
      <c r="L31" s="22"/>
      <c r="M31" s="22"/>
      <c r="N31" s="23"/>
      <c r="O31" s="24"/>
    </row>
    <row r="32" spans="1:15">
      <c r="A32" s="26"/>
      <c r="B32" s="32" t="s">
        <v>30</v>
      </c>
      <c r="C32" s="18" t="s">
        <v>31</v>
      </c>
      <c r="D32" s="19">
        <v>2</v>
      </c>
      <c r="E32" s="21"/>
      <c r="F32" s="21"/>
      <c r="G32" s="20"/>
      <c r="H32" s="22"/>
      <c r="I32" s="22"/>
      <c r="J32" s="22"/>
      <c r="K32" s="22"/>
      <c r="L32" s="22"/>
      <c r="M32" s="22"/>
      <c r="N32" s="23"/>
      <c r="O32" s="24"/>
    </row>
    <row r="33" spans="1:15">
      <c r="A33" s="26"/>
      <c r="B33" s="32" t="s">
        <v>32</v>
      </c>
      <c r="C33" s="18" t="s">
        <v>31</v>
      </c>
      <c r="D33" s="19">
        <v>12</v>
      </c>
      <c r="E33" s="21"/>
      <c r="F33" s="21"/>
      <c r="G33" s="20"/>
      <c r="H33" s="22"/>
      <c r="I33" s="22"/>
      <c r="J33" s="22"/>
      <c r="K33" s="22"/>
      <c r="L33" s="22"/>
      <c r="M33" s="22"/>
      <c r="N33" s="23"/>
      <c r="O33" s="24"/>
    </row>
    <row r="34" spans="1:15">
      <c r="A34" s="26"/>
      <c r="B34" s="32"/>
      <c r="C34" s="18"/>
      <c r="D34" s="19"/>
      <c r="E34" s="21"/>
      <c r="F34" s="21"/>
      <c r="G34" s="20"/>
      <c r="H34" s="22"/>
      <c r="I34" s="22"/>
      <c r="J34" s="22"/>
      <c r="K34" s="22"/>
      <c r="L34" s="22"/>
      <c r="M34" s="22"/>
      <c r="N34" s="23"/>
      <c r="O34" s="24"/>
    </row>
    <row r="35" spans="1:15" ht="39">
      <c r="A35" s="26">
        <v>4.07</v>
      </c>
      <c r="B35" s="32" t="s">
        <v>33</v>
      </c>
      <c r="C35" s="18"/>
      <c r="D35" s="19"/>
      <c r="E35" s="21"/>
      <c r="F35" s="21"/>
      <c r="G35" s="20"/>
      <c r="H35" s="22"/>
      <c r="I35" s="22"/>
      <c r="J35" s="22"/>
      <c r="K35" s="22"/>
      <c r="L35" s="22"/>
      <c r="M35" s="22"/>
      <c r="N35" s="30"/>
      <c r="O35" s="31"/>
    </row>
    <row r="36" spans="1:15">
      <c r="A36" s="26"/>
      <c r="B36" s="32" t="s">
        <v>14</v>
      </c>
      <c r="C36" s="18" t="s">
        <v>15</v>
      </c>
      <c r="D36" s="19">
        <v>74</v>
      </c>
      <c r="E36" s="21"/>
      <c r="F36" s="21"/>
      <c r="G36" s="20"/>
      <c r="H36" s="22"/>
      <c r="I36" s="22"/>
      <c r="J36" s="22"/>
      <c r="K36" s="22"/>
      <c r="L36" s="22"/>
      <c r="M36" s="22"/>
      <c r="N36" s="23"/>
      <c r="O36" s="24"/>
    </row>
    <row r="37" spans="1:15">
      <c r="A37" s="26"/>
      <c r="B37" s="32"/>
      <c r="C37" s="18"/>
      <c r="D37" s="19"/>
      <c r="E37" s="21"/>
      <c r="F37" s="21"/>
      <c r="G37" s="20"/>
      <c r="H37" s="22"/>
      <c r="I37" s="22"/>
      <c r="J37" s="22"/>
      <c r="K37" s="22"/>
      <c r="L37" s="22"/>
      <c r="M37" s="22"/>
      <c r="N37" s="23"/>
      <c r="O37" s="24"/>
    </row>
    <row r="38" spans="1:15" ht="39">
      <c r="A38" s="26">
        <v>4.08</v>
      </c>
      <c r="B38" s="32" t="s">
        <v>34</v>
      </c>
      <c r="C38" s="18"/>
      <c r="D38" s="19"/>
      <c r="E38" s="21"/>
      <c r="F38" s="21"/>
      <c r="G38" s="20"/>
      <c r="H38" s="22"/>
      <c r="I38" s="22"/>
      <c r="J38" s="22"/>
      <c r="K38" s="22"/>
      <c r="L38" s="22"/>
      <c r="M38" s="22"/>
      <c r="N38" s="30"/>
      <c r="O38" s="31"/>
    </row>
    <row r="39" spans="1:15">
      <c r="A39" s="26"/>
      <c r="B39" s="32" t="s">
        <v>14</v>
      </c>
      <c r="C39" s="18" t="s">
        <v>15</v>
      </c>
      <c r="D39" s="19">
        <v>65</v>
      </c>
      <c r="E39" s="21"/>
      <c r="F39" s="21"/>
      <c r="G39" s="20"/>
      <c r="H39" s="22"/>
      <c r="I39" s="22"/>
      <c r="J39" s="22"/>
      <c r="K39" s="22"/>
      <c r="L39" s="22"/>
      <c r="M39" s="22"/>
      <c r="N39" s="23"/>
      <c r="O39" s="24"/>
    </row>
    <row r="40" spans="1:15">
      <c r="A40" s="26"/>
      <c r="B40" s="32"/>
      <c r="C40" s="18"/>
      <c r="D40" s="19"/>
      <c r="E40" s="21"/>
      <c r="F40" s="21"/>
      <c r="G40" s="20"/>
      <c r="H40" s="22"/>
      <c r="I40" s="22"/>
      <c r="J40" s="22"/>
      <c r="K40" s="22"/>
      <c r="L40" s="22"/>
      <c r="M40" s="22"/>
      <c r="N40" s="23"/>
      <c r="O40" s="24"/>
    </row>
    <row r="41" spans="1:15">
      <c r="A41" s="26">
        <v>5</v>
      </c>
      <c r="B41" s="17" t="s">
        <v>35</v>
      </c>
      <c r="C41" s="18"/>
      <c r="D41" s="19"/>
      <c r="E41" s="21"/>
      <c r="F41" s="21"/>
      <c r="G41" s="20"/>
      <c r="H41" s="22"/>
      <c r="I41" s="22"/>
      <c r="J41" s="22"/>
      <c r="K41" s="22"/>
      <c r="L41" s="22"/>
      <c r="M41" s="22"/>
      <c r="N41" s="30"/>
      <c r="O41" s="31"/>
    </row>
    <row r="42" spans="1:15" ht="39">
      <c r="A42" s="26">
        <v>5.01</v>
      </c>
      <c r="B42" s="32" t="s">
        <v>36</v>
      </c>
      <c r="C42" s="18"/>
      <c r="D42" s="19"/>
      <c r="E42" s="21"/>
      <c r="F42" s="21"/>
      <c r="G42" s="20"/>
      <c r="H42" s="22"/>
      <c r="I42" s="22"/>
      <c r="J42" s="22"/>
      <c r="K42" s="22"/>
      <c r="L42" s="22"/>
      <c r="M42" s="22"/>
      <c r="N42" s="23"/>
      <c r="O42" s="24"/>
    </row>
    <row r="43" spans="1:15">
      <c r="A43" s="26"/>
      <c r="B43" s="32" t="s">
        <v>14</v>
      </c>
      <c r="C43" s="18" t="s">
        <v>15</v>
      </c>
      <c r="D43" s="19">
        <v>73</v>
      </c>
      <c r="E43" s="21"/>
      <c r="F43" s="21"/>
      <c r="G43" s="20"/>
      <c r="H43" s="22"/>
      <c r="I43" s="22"/>
      <c r="J43" s="22"/>
      <c r="K43" s="22"/>
      <c r="L43" s="22"/>
      <c r="M43" s="22"/>
      <c r="N43" s="23"/>
      <c r="O43" s="24"/>
    </row>
    <row r="44" spans="1:15">
      <c r="A44" s="26"/>
      <c r="B44" s="32"/>
      <c r="C44" s="18"/>
      <c r="D44" s="19"/>
      <c r="E44" s="21"/>
      <c r="F44" s="21"/>
      <c r="G44" s="20"/>
      <c r="H44" s="22"/>
      <c r="I44" s="22"/>
      <c r="J44" s="22"/>
      <c r="K44" s="22"/>
      <c r="L44" s="22"/>
      <c r="M44" s="22"/>
      <c r="N44" s="23"/>
      <c r="O44" s="24"/>
    </row>
    <row r="45" spans="1:15">
      <c r="A45" s="26">
        <v>6</v>
      </c>
      <c r="B45" s="17" t="s">
        <v>37</v>
      </c>
      <c r="C45" s="18"/>
      <c r="D45" s="19"/>
      <c r="E45" s="21"/>
      <c r="F45" s="21"/>
      <c r="G45" s="20"/>
      <c r="H45" s="22"/>
      <c r="I45" s="22"/>
      <c r="J45" s="22"/>
      <c r="K45" s="22"/>
      <c r="L45" s="22"/>
      <c r="M45" s="22"/>
      <c r="N45" s="30"/>
      <c r="O45" s="31"/>
    </row>
    <row r="46" spans="1:15" ht="39">
      <c r="A46" s="26">
        <v>6.01</v>
      </c>
      <c r="B46" s="36" t="s">
        <v>38</v>
      </c>
      <c r="C46" s="18"/>
      <c r="D46" s="19"/>
      <c r="E46" s="21"/>
      <c r="F46" s="21"/>
      <c r="G46" s="20"/>
      <c r="H46" s="22"/>
      <c r="I46" s="22"/>
      <c r="J46" s="22"/>
      <c r="K46" s="22"/>
      <c r="L46" s="22"/>
      <c r="M46" s="22"/>
      <c r="N46" s="23"/>
      <c r="O46" s="24"/>
    </row>
    <row r="47" spans="1:15">
      <c r="A47" s="26"/>
      <c r="B47" s="36" t="s">
        <v>39</v>
      </c>
      <c r="C47" s="18" t="s">
        <v>15</v>
      </c>
      <c r="D47" s="19">
        <v>1312</v>
      </c>
      <c r="E47" s="21"/>
      <c r="F47" s="21"/>
      <c r="G47" s="20"/>
      <c r="H47" s="22"/>
      <c r="I47" s="22"/>
      <c r="J47" s="22"/>
      <c r="K47" s="22"/>
      <c r="L47" s="22"/>
      <c r="M47" s="22"/>
      <c r="N47" s="23"/>
      <c r="O47" s="24"/>
    </row>
    <row r="48" spans="1:15">
      <c r="B48" s="37"/>
      <c r="C48" s="18"/>
      <c r="D48" s="19"/>
      <c r="E48" s="21"/>
      <c r="F48" s="21"/>
      <c r="G48" s="20"/>
      <c r="H48" s="22"/>
      <c r="I48" s="22"/>
      <c r="J48" s="22"/>
      <c r="K48" s="22"/>
      <c r="L48" s="22"/>
      <c r="M48" s="22"/>
      <c r="N48" s="23"/>
      <c r="O48" s="24"/>
    </row>
    <row r="49" spans="1:16" ht="26.25">
      <c r="A49" s="26">
        <v>6.02</v>
      </c>
      <c r="B49" s="36" t="s">
        <v>40</v>
      </c>
      <c r="C49" s="18" t="s">
        <v>15</v>
      </c>
      <c r="D49" s="19">
        <v>272</v>
      </c>
      <c r="E49" s="21"/>
      <c r="F49" s="21"/>
      <c r="G49" s="20"/>
      <c r="H49" s="22"/>
      <c r="I49" s="22"/>
      <c r="J49" s="22"/>
      <c r="K49" s="22"/>
      <c r="L49" s="22"/>
      <c r="M49" s="22"/>
      <c r="N49" s="23"/>
      <c r="O49" s="24"/>
    </row>
    <row r="50" spans="1:16">
      <c r="A50" s="26"/>
      <c r="B50" s="32" t="s">
        <v>41</v>
      </c>
      <c r="C50" s="18"/>
      <c r="D50" s="19"/>
      <c r="E50" s="21"/>
      <c r="F50" s="21"/>
      <c r="G50" s="20"/>
      <c r="H50" s="22"/>
      <c r="I50" s="22"/>
      <c r="J50" s="22"/>
      <c r="K50" s="22"/>
      <c r="L50" s="22"/>
      <c r="M50" s="22"/>
      <c r="N50" s="23"/>
      <c r="O50" s="24"/>
    </row>
    <row r="51" spans="1:16">
      <c r="A51" s="26">
        <v>7</v>
      </c>
      <c r="B51" s="17" t="s">
        <v>42</v>
      </c>
      <c r="C51" s="18"/>
      <c r="D51" s="19"/>
      <c r="E51" s="21"/>
      <c r="F51" s="21"/>
      <c r="G51" s="20"/>
      <c r="H51" s="22"/>
      <c r="I51" s="22"/>
      <c r="J51" s="22"/>
      <c r="K51" s="22"/>
      <c r="L51" s="22"/>
      <c r="M51" s="22"/>
      <c r="N51" s="30"/>
      <c r="O51" s="31"/>
    </row>
    <row r="52" spans="1:16">
      <c r="A52" s="26"/>
      <c r="B52" s="32"/>
      <c r="C52" s="18"/>
      <c r="D52" s="19"/>
      <c r="E52" s="21"/>
      <c r="F52" s="21"/>
      <c r="G52" s="20"/>
      <c r="H52" s="22"/>
      <c r="I52" s="22"/>
      <c r="J52" s="22"/>
      <c r="K52" s="22"/>
      <c r="L52" s="22"/>
      <c r="M52" s="22"/>
      <c r="N52" s="23"/>
      <c r="O52" s="24"/>
    </row>
    <row r="53" spans="1:16" ht="26.25">
      <c r="A53" s="26">
        <v>7.01</v>
      </c>
      <c r="B53" s="32" t="s">
        <v>43</v>
      </c>
      <c r="C53" s="18"/>
      <c r="D53" s="19"/>
      <c r="E53" s="21"/>
      <c r="F53" s="21"/>
      <c r="G53" s="20"/>
      <c r="H53" s="22"/>
      <c r="I53" s="22"/>
      <c r="J53" s="22"/>
      <c r="K53" s="22"/>
      <c r="L53" s="22"/>
      <c r="M53" s="22"/>
      <c r="N53" s="23"/>
      <c r="O53" s="24"/>
    </row>
    <row r="54" spans="1:16">
      <c r="A54" s="26"/>
      <c r="B54" s="32" t="s">
        <v>14</v>
      </c>
      <c r="C54" s="18" t="s">
        <v>31</v>
      </c>
      <c r="D54" s="19">
        <v>2</v>
      </c>
      <c r="E54" s="21"/>
      <c r="F54" s="21"/>
      <c r="G54" s="20"/>
      <c r="H54" s="22"/>
      <c r="I54" s="22"/>
      <c r="J54" s="22"/>
      <c r="K54" s="22"/>
      <c r="L54" s="22"/>
      <c r="M54" s="22"/>
      <c r="N54" s="23"/>
      <c r="O54" s="24"/>
    </row>
    <row r="55" spans="1:16">
      <c r="A55" s="26"/>
      <c r="B55" s="32"/>
      <c r="C55" s="18"/>
      <c r="D55" s="19"/>
      <c r="E55" s="21"/>
      <c r="F55" s="21"/>
      <c r="G55" s="20"/>
      <c r="H55" s="22"/>
      <c r="I55" s="22"/>
      <c r="J55" s="22"/>
      <c r="K55" s="22"/>
      <c r="L55" s="22"/>
      <c r="M55" s="22"/>
      <c r="N55" s="23"/>
      <c r="O55" s="24"/>
    </row>
    <row r="56" spans="1:16" ht="26.25">
      <c r="A56" s="26">
        <v>7.02</v>
      </c>
      <c r="B56" s="32" t="s">
        <v>44</v>
      </c>
      <c r="C56" s="18"/>
      <c r="D56" s="19"/>
      <c r="E56" s="21"/>
      <c r="F56" s="21"/>
      <c r="G56" s="20"/>
      <c r="H56" s="22"/>
      <c r="I56" s="22"/>
      <c r="J56" s="22"/>
      <c r="K56" s="22"/>
      <c r="L56" s="22"/>
      <c r="M56" s="22"/>
      <c r="N56" s="23"/>
      <c r="O56" s="24"/>
    </row>
    <row r="57" spans="1:16">
      <c r="A57" s="26"/>
      <c r="B57" s="32" t="s">
        <v>14</v>
      </c>
      <c r="C57" s="18" t="s">
        <v>31</v>
      </c>
      <c r="D57" s="19">
        <v>6</v>
      </c>
      <c r="E57" s="21"/>
      <c r="F57" s="21"/>
      <c r="G57" s="20"/>
      <c r="H57" s="22"/>
      <c r="I57" s="22"/>
      <c r="J57" s="22"/>
      <c r="K57" s="22"/>
      <c r="L57" s="22"/>
      <c r="M57" s="22"/>
      <c r="N57" s="23"/>
      <c r="O57" s="24"/>
    </row>
    <row r="58" spans="1:16">
      <c r="A58" s="26"/>
      <c r="B58" s="32"/>
      <c r="C58" s="18"/>
      <c r="D58" s="19"/>
      <c r="E58" s="21"/>
      <c r="F58" s="21"/>
      <c r="G58" s="20"/>
      <c r="H58" s="22"/>
      <c r="I58" s="22"/>
      <c r="J58" s="22"/>
      <c r="K58" s="22"/>
      <c r="L58" s="22"/>
      <c r="M58" s="22"/>
      <c r="N58" s="23"/>
      <c r="O58" s="24"/>
    </row>
    <row r="59" spans="1:16" ht="26.25">
      <c r="A59" s="26">
        <v>7.03</v>
      </c>
      <c r="B59" s="32" t="s">
        <v>45</v>
      </c>
      <c r="C59" s="18"/>
      <c r="D59" s="19"/>
      <c r="E59" s="21"/>
      <c r="F59" s="21"/>
      <c r="G59" s="20"/>
      <c r="H59" s="22"/>
      <c r="I59" s="22"/>
      <c r="J59" s="22"/>
      <c r="K59" s="22"/>
      <c r="L59" s="22"/>
      <c r="M59" s="22"/>
      <c r="N59" s="23"/>
      <c r="O59" s="24"/>
    </row>
    <row r="60" spans="1:16">
      <c r="A60" s="26"/>
      <c r="B60" s="32"/>
      <c r="C60" s="18" t="s">
        <v>46</v>
      </c>
      <c r="D60" s="19">
        <v>5</v>
      </c>
      <c r="E60" s="21"/>
      <c r="F60" s="21"/>
      <c r="G60" s="20"/>
      <c r="H60" s="22"/>
      <c r="I60" s="22"/>
      <c r="J60" s="22"/>
      <c r="K60" s="22"/>
      <c r="L60" s="22"/>
      <c r="M60" s="22"/>
      <c r="N60" s="23"/>
      <c r="O60" s="24"/>
    </row>
    <row r="61" spans="1:16">
      <c r="A61" s="26"/>
      <c r="B61" s="32"/>
      <c r="C61" s="18"/>
      <c r="D61" s="19"/>
      <c r="E61" s="21"/>
      <c r="F61" s="21"/>
      <c r="G61" s="20"/>
      <c r="H61" s="22"/>
      <c r="I61" s="22"/>
      <c r="J61" s="22"/>
      <c r="K61" s="22"/>
      <c r="L61" s="22"/>
      <c r="M61" s="22"/>
      <c r="N61" s="23"/>
      <c r="O61" s="24"/>
    </row>
    <row r="62" spans="1:16">
      <c r="A62" s="26">
        <v>8</v>
      </c>
      <c r="B62" s="17" t="s">
        <v>47</v>
      </c>
      <c r="C62" s="18"/>
      <c r="D62" s="19"/>
      <c r="E62" s="21"/>
      <c r="F62" s="21"/>
      <c r="G62" s="20"/>
      <c r="H62" s="22"/>
      <c r="I62" s="22"/>
      <c r="J62" s="22"/>
      <c r="K62" s="22"/>
      <c r="L62" s="22"/>
      <c r="M62" s="22"/>
      <c r="N62" s="38"/>
      <c r="O62" s="38"/>
      <c r="P62" s="38"/>
    </row>
    <row r="63" spans="1:16" ht="26.25">
      <c r="A63" s="26">
        <v>8.01</v>
      </c>
      <c r="B63" s="32" t="s">
        <v>48</v>
      </c>
      <c r="C63" s="18"/>
      <c r="D63" s="19"/>
      <c r="E63" s="21"/>
      <c r="F63" s="21"/>
      <c r="G63" s="20"/>
      <c r="H63" s="22"/>
      <c r="I63" s="22"/>
      <c r="J63" s="22"/>
      <c r="K63" s="22"/>
      <c r="L63" s="22"/>
      <c r="M63" s="22"/>
      <c r="N63" s="38"/>
      <c r="O63" s="38"/>
      <c r="P63" s="38"/>
    </row>
    <row r="64" spans="1:16">
      <c r="A64" s="26"/>
      <c r="B64" s="32" t="s">
        <v>14</v>
      </c>
      <c r="C64" s="18" t="s">
        <v>15</v>
      </c>
      <c r="D64" s="19">
        <v>480</v>
      </c>
      <c r="E64" s="21"/>
      <c r="F64" s="21"/>
      <c r="G64" s="20"/>
      <c r="H64" s="22"/>
      <c r="I64" s="22"/>
      <c r="J64" s="22"/>
      <c r="K64" s="22"/>
      <c r="L64" s="22"/>
      <c r="M64" s="22"/>
      <c r="N64" s="38"/>
      <c r="O64" s="38"/>
      <c r="P64" s="38"/>
    </row>
    <row r="65" spans="1:15">
      <c r="A65" s="26"/>
      <c r="B65" s="32"/>
      <c r="F65" s="21"/>
      <c r="G65" s="20"/>
      <c r="H65" s="22"/>
      <c r="I65" s="22"/>
      <c r="J65" s="22"/>
      <c r="K65" s="22"/>
      <c r="L65" s="22"/>
      <c r="M65" s="22"/>
      <c r="N65" s="23"/>
      <c r="O65" s="24"/>
    </row>
    <row r="66" spans="1:15">
      <c r="A66" s="26">
        <v>9</v>
      </c>
      <c r="B66" s="39" t="s">
        <v>49</v>
      </c>
      <c r="C66" s="21"/>
      <c r="D66" s="20"/>
      <c r="E66" s="20"/>
      <c r="F66" s="40"/>
      <c r="G66" s="20"/>
      <c r="H66" s="22"/>
      <c r="I66" s="22"/>
      <c r="J66" s="22"/>
      <c r="K66" s="22"/>
      <c r="L66" s="22"/>
      <c r="M66" s="22"/>
      <c r="N66" s="25"/>
      <c r="O66" s="25"/>
    </row>
    <row r="67" spans="1:15">
      <c r="A67" s="41"/>
      <c r="B67" s="41" t="s">
        <v>50</v>
      </c>
      <c r="C67" s="41"/>
      <c r="D67" s="41"/>
      <c r="E67" s="41"/>
      <c r="F67" s="41"/>
      <c r="G67" s="20"/>
      <c r="H67" s="22"/>
      <c r="I67" s="22"/>
      <c r="J67" s="22"/>
      <c r="K67" s="22"/>
      <c r="L67" s="22"/>
      <c r="M67" s="22"/>
      <c r="N67" s="42"/>
    </row>
    <row r="68" spans="1:15" ht="119.25">
      <c r="A68" s="44">
        <v>1</v>
      </c>
      <c r="B68" s="45" t="s">
        <v>51</v>
      </c>
      <c r="C68" s="46"/>
      <c r="D68" s="46"/>
      <c r="E68" s="46"/>
      <c r="F68" s="46"/>
      <c r="G68" s="20"/>
      <c r="H68" s="22"/>
      <c r="I68" s="22"/>
      <c r="J68" s="22"/>
      <c r="K68" s="22"/>
      <c r="L68" s="22"/>
      <c r="M68" s="22"/>
      <c r="N68" s="42"/>
    </row>
    <row r="69" spans="1:15">
      <c r="A69" s="44" t="s">
        <v>52</v>
      </c>
      <c r="B69" s="45" t="s">
        <v>53</v>
      </c>
      <c r="C69" s="46" t="s">
        <v>31</v>
      </c>
      <c r="D69" s="46">
        <v>7</v>
      </c>
      <c r="E69" s="46"/>
      <c r="F69" s="46"/>
      <c r="G69" s="20"/>
      <c r="H69" s="22"/>
      <c r="I69" s="22"/>
      <c r="J69" s="22"/>
      <c r="K69" s="22"/>
      <c r="L69" s="22"/>
      <c r="M69" s="22"/>
      <c r="N69" s="42"/>
    </row>
    <row r="70" spans="1:15">
      <c r="A70" s="44" t="s">
        <v>54</v>
      </c>
      <c r="B70" s="45" t="s">
        <v>55</v>
      </c>
      <c r="C70" s="46" t="s">
        <v>31</v>
      </c>
      <c r="D70" s="46">
        <v>8</v>
      </c>
      <c r="E70" s="46"/>
      <c r="F70" s="46"/>
      <c r="G70" s="20"/>
      <c r="H70" s="22"/>
      <c r="I70" s="22"/>
      <c r="J70" s="22"/>
      <c r="K70" s="22"/>
      <c r="L70" s="22"/>
      <c r="M70" s="22"/>
      <c r="N70" s="42"/>
    </row>
    <row r="71" spans="1:15">
      <c r="A71" s="44" t="s">
        <v>56</v>
      </c>
      <c r="B71" s="45" t="s">
        <v>57</v>
      </c>
      <c r="C71" s="46" t="s">
        <v>31</v>
      </c>
      <c r="D71" s="46">
        <v>4</v>
      </c>
      <c r="E71" s="46"/>
      <c r="F71" s="46"/>
      <c r="G71" s="20"/>
      <c r="H71" s="22"/>
      <c r="I71" s="22"/>
      <c r="J71" s="22"/>
      <c r="K71" s="22"/>
      <c r="L71" s="22"/>
      <c r="M71" s="22"/>
      <c r="N71" s="42"/>
    </row>
    <row r="72" spans="1:15">
      <c r="A72" s="44" t="s">
        <v>58</v>
      </c>
      <c r="B72" s="45" t="s">
        <v>59</v>
      </c>
      <c r="C72" s="46" t="s">
        <v>31</v>
      </c>
      <c r="D72" s="46">
        <v>3</v>
      </c>
      <c r="E72" s="46"/>
      <c r="F72" s="46"/>
      <c r="G72" s="20"/>
      <c r="H72" s="22"/>
      <c r="I72" s="22"/>
      <c r="J72" s="22"/>
      <c r="K72" s="22"/>
      <c r="L72" s="22"/>
      <c r="M72" s="22"/>
      <c r="N72" s="42"/>
    </row>
    <row r="73" spans="1:15">
      <c r="A73" s="44" t="s">
        <v>60</v>
      </c>
      <c r="B73" s="45" t="s">
        <v>61</v>
      </c>
      <c r="C73" s="46" t="s">
        <v>31</v>
      </c>
      <c r="D73" s="46">
        <v>1</v>
      </c>
      <c r="E73" s="46"/>
      <c r="F73" s="46"/>
      <c r="G73" s="20"/>
      <c r="H73" s="22"/>
      <c r="I73" s="22"/>
      <c r="J73" s="22"/>
      <c r="K73" s="22"/>
      <c r="L73" s="22"/>
      <c r="M73" s="22"/>
      <c r="N73" s="42"/>
    </row>
    <row r="74" spans="1:15">
      <c r="A74" s="44" t="s">
        <v>62</v>
      </c>
      <c r="B74" s="45" t="s">
        <v>63</v>
      </c>
      <c r="C74" s="46" t="s">
        <v>31</v>
      </c>
      <c r="D74" s="46">
        <v>4</v>
      </c>
      <c r="E74" s="46"/>
      <c r="F74" s="46"/>
      <c r="G74" s="20"/>
      <c r="H74" s="22"/>
      <c r="I74" s="22"/>
      <c r="J74" s="22"/>
      <c r="K74" s="22"/>
      <c r="L74" s="22"/>
      <c r="M74" s="22"/>
      <c r="N74" s="42"/>
    </row>
    <row r="75" spans="1:15">
      <c r="A75" s="44" t="s">
        <v>64</v>
      </c>
      <c r="B75" s="45" t="s">
        <v>65</v>
      </c>
      <c r="C75" s="46" t="s">
        <v>31</v>
      </c>
      <c r="D75" s="46">
        <v>1</v>
      </c>
      <c r="E75" s="46"/>
      <c r="F75" s="46"/>
      <c r="G75" s="20"/>
      <c r="H75" s="22"/>
      <c r="I75" s="22"/>
      <c r="J75" s="22"/>
      <c r="K75" s="22"/>
      <c r="L75" s="22"/>
      <c r="M75" s="22"/>
      <c r="N75" s="42"/>
    </row>
    <row r="76" spans="1:15">
      <c r="A76" s="44" t="s">
        <v>66</v>
      </c>
      <c r="B76" s="45" t="s">
        <v>67</v>
      </c>
      <c r="C76" s="46" t="s">
        <v>31</v>
      </c>
      <c r="D76" s="46">
        <v>2</v>
      </c>
      <c r="E76" s="46"/>
      <c r="F76" s="46"/>
      <c r="G76" s="20"/>
      <c r="H76" s="22"/>
      <c r="I76" s="22"/>
      <c r="J76" s="22"/>
      <c r="K76" s="22"/>
      <c r="L76" s="22"/>
      <c r="M76" s="22"/>
      <c r="N76" s="42"/>
    </row>
    <row r="77" spans="1:15" ht="30">
      <c r="A77" s="44" t="s">
        <v>68</v>
      </c>
      <c r="B77" s="45" t="s">
        <v>69</v>
      </c>
      <c r="C77" s="46" t="s">
        <v>31</v>
      </c>
      <c r="D77" s="46">
        <v>8</v>
      </c>
      <c r="E77" s="46"/>
      <c r="F77" s="46"/>
      <c r="G77" s="47">
        <f t="shared" ref="F70:M77" si="0">+F77*E77</f>
        <v>0</v>
      </c>
      <c r="H77" s="47">
        <f t="shared" si="0"/>
        <v>0</v>
      </c>
      <c r="I77" s="47">
        <f t="shared" si="0"/>
        <v>0</v>
      </c>
      <c r="J77" s="47">
        <f t="shared" si="0"/>
        <v>0</v>
      </c>
      <c r="K77" s="47">
        <f t="shared" si="0"/>
        <v>0</v>
      </c>
      <c r="L77" s="47">
        <f t="shared" si="0"/>
        <v>0</v>
      </c>
      <c r="M77" s="47">
        <f t="shared" si="0"/>
        <v>0</v>
      </c>
      <c r="N77" s="42"/>
    </row>
    <row r="78" spans="1:15" ht="60">
      <c r="A78" s="44">
        <v>2</v>
      </c>
      <c r="B78" s="45" t="s">
        <v>70</v>
      </c>
      <c r="C78" s="46"/>
      <c r="D78" s="46"/>
      <c r="E78" s="46"/>
      <c r="F78" s="46"/>
      <c r="G78" s="47"/>
      <c r="H78" s="47"/>
      <c r="I78" s="47"/>
      <c r="J78" s="47"/>
      <c r="K78" s="47"/>
      <c r="L78" s="47"/>
      <c r="M78" s="47"/>
      <c r="N78" s="42"/>
    </row>
    <row r="79" spans="1:15">
      <c r="A79" s="48" t="s">
        <v>52</v>
      </c>
      <c r="B79" s="45" t="s">
        <v>71</v>
      </c>
      <c r="C79" s="47" t="s">
        <v>31</v>
      </c>
      <c r="D79" s="47">
        <v>16</v>
      </c>
      <c r="E79" s="47"/>
      <c r="F79" s="47"/>
      <c r="G79" s="20"/>
      <c r="H79" s="22"/>
      <c r="I79" s="22"/>
      <c r="J79" s="22"/>
      <c r="K79" s="22"/>
      <c r="L79" s="22"/>
      <c r="M79" s="22"/>
      <c r="N79" s="49"/>
    </row>
    <row r="80" spans="1:15">
      <c r="A80" s="48"/>
      <c r="B80" s="45"/>
      <c r="C80" s="47"/>
      <c r="D80" s="47"/>
      <c r="E80" s="47"/>
      <c r="F80" s="47"/>
      <c r="G80" s="20"/>
      <c r="H80" s="22"/>
      <c r="I80" s="22"/>
      <c r="J80" s="22"/>
      <c r="K80" s="22"/>
      <c r="L80" s="22"/>
      <c r="M80" s="22"/>
      <c r="N80" s="49"/>
    </row>
    <row r="81" spans="1:14">
      <c r="A81" s="44" t="s">
        <v>54</v>
      </c>
      <c r="B81" s="45" t="s">
        <v>72</v>
      </c>
      <c r="C81" s="46" t="s">
        <v>31</v>
      </c>
      <c r="D81" s="46">
        <v>5</v>
      </c>
      <c r="E81" s="46"/>
      <c r="F81" s="46"/>
      <c r="G81" s="20"/>
      <c r="H81" s="22"/>
      <c r="I81" s="22"/>
      <c r="J81" s="22"/>
      <c r="K81" s="22"/>
      <c r="L81" s="22"/>
      <c r="M81" s="22"/>
      <c r="N81" s="42"/>
    </row>
    <row r="82" spans="1:14">
      <c r="A82" s="44">
        <v>3</v>
      </c>
      <c r="B82" s="45" t="s">
        <v>73</v>
      </c>
      <c r="C82" s="46"/>
      <c r="D82" s="46"/>
      <c r="E82" s="46"/>
      <c r="F82" s="50"/>
      <c r="G82" s="20"/>
      <c r="H82" s="22"/>
      <c r="I82" s="22"/>
      <c r="J82" s="22"/>
      <c r="K82" s="22"/>
      <c r="L82" s="22"/>
      <c r="M82" s="22"/>
      <c r="N82" s="42"/>
    </row>
    <row r="83" spans="1:14">
      <c r="A83" s="48" t="s">
        <v>52</v>
      </c>
      <c r="B83" s="51" t="s">
        <v>74</v>
      </c>
      <c r="C83" s="47" t="s">
        <v>46</v>
      </c>
      <c r="D83" s="47">
        <v>20</v>
      </c>
      <c r="E83" s="47"/>
      <c r="F83" s="47"/>
      <c r="G83" s="20"/>
      <c r="H83" s="22"/>
      <c r="I83" s="22"/>
      <c r="J83" s="22"/>
      <c r="K83" s="22"/>
      <c r="L83" s="22"/>
      <c r="M83" s="22"/>
      <c r="N83" s="49"/>
    </row>
    <row r="84" spans="1:14">
      <c r="A84" s="48"/>
      <c r="B84" s="51"/>
      <c r="C84" s="47"/>
      <c r="D84" s="47"/>
      <c r="E84" s="47"/>
      <c r="F84" s="47"/>
      <c r="G84" s="20"/>
      <c r="H84" s="22"/>
      <c r="I84" s="22"/>
      <c r="J84" s="22"/>
      <c r="K84" s="22"/>
      <c r="L84" s="22"/>
      <c r="M84" s="22"/>
      <c r="N84" s="49"/>
    </row>
    <row r="85" spans="1:14">
      <c r="A85" s="48"/>
      <c r="B85" s="51"/>
      <c r="C85" s="47"/>
      <c r="D85" s="47"/>
      <c r="E85" s="47"/>
      <c r="F85" s="47"/>
      <c r="G85" s="20"/>
      <c r="H85" s="22"/>
      <c r="I85" s="22"/>
      <c r="J85" s="22"/>
      <c r="K85" s="22"/>
      <c r="L85" s="22"/>
      <c r="M85" s="22"/>
      <c r="N85" s="49"/>
    </row>
    <row r="86" spans="1:14">
      <c r="A86" s="48"/>
      <c r="B86" s="51"/>
      <c r="C86" s="47"/>
      <c r="D86" s="47"/>
      <c r="E86" s="47"/>
      <c r="F86" s="47"/>
      <c r="G86" s="20"/>
      <c r="H86" s="22"/>
      <c r="I86" s="22"/>
      <c r="J86" s="22"/>
      <c r="K86" s="22"/>
      <c r="L86" s="22"/>
      <c r="M86" s="22"/>
      <c r="N86" s="49"/>
    </row>
    <row r="87" spans="1:14">
      <c r="A87" s="48"/>
      <c r="B87" s="51"/>
      <c r="C87" s="47"/>
      <c r="D87" s="47"/>
      <c r="E87" s="47"/>
      <c r="F87" s="47"/>
      <c r="G87" s="20"/>
      <c r="H87" s="22"/>
      <c r="I87" s="22"/>
      <c r="J87" s="22"/>
      <c r="K87" s="22"/>
      <c r="L87" s="22"/>
      <c r="M87" s="22"/>
      <c r="N87" s="49"/>
    </row>
    <row r="88" spans="1:14">
      <c r="A88" s="48"/>
      <c r="B88" s="51"/>
      <c r="C88" s="47"/>
      <c r="D88" s="47"/>
      <c r="E88" s="47"/>
      <c r="F88" s="47"/>
      <c r="G88" s="20"/>
      <c r="H88" s="22"/>
      <c r="I88" s="22"/>
      <c r="J88" s="22"/>
      <c r="K88" s="22"/>
      <c r="L88" s="22"/>
      <c r="M88" s="22"/>
      <c r="N88" s="49"/>
    </row>
    <row r="89" spans="1:14">
      <c r="A89" s="48"/>
      <c r="B89" s="51"/>
      <c r="C89" s="47"/>
      <c r="D89" s="47"/>
      <c r="E89" s="47"/>
      <c r="F89" s="47"/>
      <c r="G89" s="20"/>
      <c r="H89" s="22"/>
      <c r="I89" s="22"/>
      <c r="J89" s="22"/>
      <c r="K89" s="22"/>
      <c r="L89" s="22"/>
      <c r="M89" s="22"/>
      <c r="N89" s="49"/>
    </row>
    <row r="90" spans="1:14">
      <c r="A90" s="48"/>
      <c r="B90" s="51"/>
      <c r="C90" s="47"/>
      <c r="D90" s="47"/>
      <c r="E90" s="47"/>
      <c r="F90" s="47"/>
      <c r="G90" s="20"/>
      <c r="H90" s="22"/>
      <c r="I90" s="22"/>
      <c r="J90" s="22"/>
      <c r="K90" s="22"/>
      <c r="L90" s="22"/>
      <c r="M90" s="22"/>
      <c r="N90" s="49"/>
    </row>
    <row r="91" spans="1:14" ht="75">
      <c r="A91" s="44" t="s">
        <v>54</v>
      </c>
      <c r="B91" s="45" t="s">
        <v>75</v>
      </c>
      <c r="C91" s="46" t="s">
        <v>46</v>
      </c>
      <c r="D91" s="46">
        <v>110</v>
      </c>
      <c r="E91" s="46"/>
      <c r="F91" s="46"/>
      <c r="G91" s="20"/>
      <c r="H91" s="22"/>
      <c r="I91" s="22"/>
      <c r="J91" s="22"/>
      <c r="K91" s="22"/>
      <c r="L91" s="22"/>
      <c r="M91" s="22"/>
      <c r="N91" s="42"/>
    </row>
    <row r="92" spans="1:14" ht="75">
      <c r="A92" s="44" t="s">
        <v>56</v>
      </c>
      <c r="B92" s="45" t="s">
        <v>76</v>
      </c>
      <c r="C92" s="46" t="s">
        <v>46</v>
      </c>
      <c r="D92" s="46">
        <v>70</v>
      </c>
      <c r="E92" s="46"/>
      <c r="F92" s="46"/>
      <c r="G92" s="20"/>
      <c r="H92" s="22"/>
      <c r="I92" s="22"/>
      <c r="J92" s="22"/>
      <c r="K92" s="22"/>
      <c r="L92" s="22"/>
      <c r="M92" s="22"/>
      <c r="N92" s="42"/>
    </row>
    <row r="93" spans="1:14" ht="90">
      <c r="A93" s="44" t="s">
        <v>58</v>
      </c>
      <c r="B93" s="45" t="s">
        <v>77</v>
      </c>
      <c r="C93" s="46" t="s">
        <v>46</v>
      </c>
      <c r="D93" s="46">
        <v>45</v>
      </c>
      <c r="E93" s="46"/>
      <c r="F93" s="46"/>
      <c r="G93" s="20"/>
      <c r="H93" s="22"/>
      <c r="I93" s="22"/>
      <c r="J93" s="22"/>
      <c r="K93" s="22"/>
      <c r="L93" s="22"/>
      <c r="M93" s="22"/>
      <c r="N93" s="42"/>
    </row>
    <row r="94" spans="1:14" ht="45">
      <c r="A94" s="44">
        <v>4</v>
      </c>
      <c r="B94" s="45" t="s">
        <v>78</v>
      </c>
      <c r="C94" s="46" t="s">
        <v>31</v>
      </c>
      <c r="D94" s="46">
        <v>2</v>
      </c>
      <c r="E94" s="46"/>
      <c r="F94" s="46"/>
      <c r="G94" s="20"/>
      <c r="H94" s="22"/>
      <c r="I94" s="22"/>
      <c r="J94" s="22"/>
      <c r="K94" s="22"/>
      <c r="L94" s="22"/>
      <c r="M94" s="22"/>
      <c r="N94" s="42"/>
    </row>
    <row r="95" spans="1:14">
      <c r="A95" s="44"/>
      <c r="B95" s="45"/>
      <c r="C95" s="46"/>
      <c r="D95" s="46"/>
      <c r="E95" s="46"/>
      <c r="F95" s="46"/>
      <c r="G95" s="20"/>
      <c r="H95" s="22"/>
      <c r="I95" s="22"/>
      <c r="J95" s="22"/>
      <c r="K95" s="22"/>
      <c r="L95" s="22"/>
      <c r="M95" s="22"/>
      <c r="N95" s="42"/>
    </row>
    <row r="96" spans="1:14" ht="30">
      <c r="A96" s="44">
        <v>5</v>
      </c>
      <c r="B96" s="45" t="s">
        <v>79</v>
      </c>
      <c r="C96" s="46" t="s">
        <v>80</v>
      </c>
      <c r="D96" s="46">
        <v>4</v>
      </c>
      <c r="E96" s="46"/>
      <c r="F96" s="46"/>
      <c r="G96" s="20"/>
      <c r="H96" s="22"/>
      <c r="I96" s="22"/>
      <c r="J96" s="22"/>
      <c r="K96" s="22"/>
      <c r="L96" s="22"/>
      <c r="M96" s="22"/>
      <c r="N96" s="42"/>
    </row>
    <row r="97" spans="1:14">
      <c r="A97" s="44">
        <v>6</v>
      </c>
      <c r="B97" s="45" t="s">
        <v>81</v>
      </c>
      <c r="C97" s="46"/>
      <c r="D97" s="46"/>
      <c r="E97" s="46"/>
      <c r="F97" s="46"/>
      <c r="G97" s="20"/>
      <c r="H97" s="22"/>
      <c r="I97" s="22"/>
      <c r="J97" s="22"/>
      <c r="K97" s="22"/>
      <c r="L97" s="22"/>
      <c r="M97" s="22"/>
      <c r="N97" s="42"/>
    </row>
    <row r="98" spans="1:14" ht="30">
      <c r="A98" s="44" t="s">
        <v>82</v>
      </c>
      <c r="B98" s="45" t="s">
        <v>83</v>
      </c>
      <c r="C98" s="46"/>
      <c r="D98" s="46"/>
      <c r="E98" s="46"/>
      <c r="F98" s="46"/>
      <c r="G98" s="20"/>
      <c r="H98" s="22"/>
      <c r="I98" s="22"/>
      <c r="J98" s="22"/>
      <c r="K98" s="22"/>
      <c r="L98" s="22"/>
      <c r="M98" s="22"/>
      <c r="N98" s="42"/>
    </row>
    <row r="99" spans="1:14">
      <c r="A99" s="44" t="s">
        <v>52</v>
      </c>
      <c r="B99" s="45" t="s">
        <v>84</v>
      </c>
      <c r="C99" s="46" t="s">
        <v>31</v>
      </c>
      <c r="D99" s="46">
        <v>1</v>
      </c>
      <c r="E99" s="46"/>
      <c r="F99" s="46"/>
      <c r="G99" s="20"/>
      <c r="H99" s="22"/>
      <c r="I99" s="22"/>
      <c r="J99" s="22"/>
      <c r="K99" s="22"/>
      <c r="L99" s="22"/>
      <c r="M99" s="22"/>
      <c r="N99" s="42"/>
    </row>
    <row r="100" spans="1:14">
      <c r="A100" s="44" t="s">
        <v>54</v>
      </c>
      <c r="B100" s="45" t="s">
        <v>85</v>
      </c>
      <c r="C100" s="46" t="s">
        <v>31</v>
      </c>
      <c r="D100" s="46">
        <v>4</v>
      </c>
      <c r="E100" s="46"/>
      <c r="F100" s="46"/>
      <c r="G100" s="20"/>
      <c r="H100" s="22"/>
      <c r="I100" s="22"/>
      <c r="J100" s="22"/>
      <c r="K100" s="22"/>
      <c r="L100" s="22"/>
      <c r="M100" s="22"/>
      <c r="N100" s="42"/>
    </row>
    <row r="101" spans="1:14">
      <c r="A101" s="44" t="s">
        <v>56</v>
      </c>
      <c r="B101" s="45" t="s">
        <v>86</v>
      </c>
      <c r="C101" s="46" t="s">
        <v>31</v>
      </c>
      <c r="D101" s="46">
        <v>3</v>
      </c>
      <c r="E101" s="46"/>
      <c r="F101" s="46"/>
      <c r="G101" s="20"/>
      <c r="H101" s="22"/>
      <c r="I101" s="22"/>
      <c r="J101" s="22"/>
      <c r="K101" s="22"/>
      <c r="L101" s="22"/>
      <c r="M101" s="22"/>
      <c r="N101" s="42"/>
    </row>
    <row r="102" spans="1:14">
      <c r="A102" s="44" t="s">
        <v>58</v>
      </c>
      <c r="B102" s="45" t="s">
        <v>87</v>
      </c>
      <c r="C102" s="46" t="s">
        <v>80</v>
      </c>
      <c r="D102" s="46">
        <v>1</v>
      </c>
      <c r="E102" s="46"/>
      <c r="F102" s="46"/>
      <c r="G102" s="20"/>
      <c r="H102" s="22"/>
      <c r="I102" s="22"/>
      <c r="J102" s="22"/>
      <c r="K102" s="22"/>
      <c r="L102" s="22"/>
      <c r="M102" s="22"/>
      <c r="N102" s="42"/>
    </row>
    <row r="103" spans="1:14">
      <c r="A103" s="44">
        <v>7</v>
      </c>
      <c r="B103" s="45" t="s">
        <v>88</v>
      </c>
      <c r="C103" s="46"/>
      <c r="D103" s="46"/>
      <c r="E103" s="46"/>
      <c r="F103" s="46"/>
      <c r="G103" s="20"/>
      <c r="H103" s="22"/>
      <c r="I103" s="22"/>
      <c r="J103" s="22"/>
      <c r="K103" s="22"/>
      <c r="L103" s="22"/>
      <c r="M103" s="22"/>
      <c r="N103" s="42"/>
    </row>
    <row r="104" spans="1:14" ht="45">
      <c r="A104" s="44" t="s">
        <v>52</v>
      </c>
      <c r="B104" s="45" t="s">
        <v>89</v>
      </c>
      <c r="C104" s="46" t="s">
        <v>80</v>
      </c>
      <c r="D104" s="46">
        <v>1</v>
      </c>
      <c r="E104" s="46"/>
      <c r="F104" s="46"/>
      <c r="G104" s="20"/>
      <c r="H104" s="22"/>
      <c r="I104" s="22"/>
      <c r="J104" s="22"/>
      <c r="K104" s="22"/>
      <c r="L104" s="22"/>
      <c r="M104" s="22"/>
      <c r="N104" s="42"/>
    </row>
    <row r="105" spans="1:14">
      <c r="A105" s="44">
        <v>8</v>
      </c>
      <c r="B105" s="45" t="s">
        <v>90</v>
      </c>
      <c r="C105" s="46"/>
      <c r="D105" s="46"/>
      <c r="E105" s="46"/>
      <c r="F105" s="46"/>
      <c r="G105" s="20"/>
      <c r="H105" s="22"/>
      <c r="I105" s="22"/>
      <c r="J105" s="22"/>
      <c r="K105" s="22"/>
      <c r="L105" s="22"/>
      <c r="M105" s="22"/>
      <c r="N105" s="42"/>
    </row>
    <row r="106" spans="1:14" ht="60">
      <c r="A106" s="44">
        <v>8.1</v>
      </c>
      <c r="B106" s="45" t="s">
        <v>91</v>
      </c>
      <c r="C106" s="46"/>
      <c r="D106" s="46"/>
      <c r="E106" s="46"/>
      <c r="F106" s="46"/>
      <c r="G106" s="20"/>
      <c r="H106" s="22"/>
      <c r="I106" s="22"/>
      <c r="J106" s="22"/>
      <c r="K106" s="22"/>
      <c r="L106" s="22"/>
      <c r="M106" s="22"/>
      <c r="N106" s="42"/>
    </row>
    <row r="107" spans="1:14">
      <c r="A107" s="44" t="s">
        <v>52</v>
      </c>
      <c r="B107" s="45" t="s">
        <v>92</v>
      </c>
      <c r="C107" s="46" t="s">
        <v>46</v>
      </c>
      <c r="D107" s="46">
        <v>50</v>
      </c>
      <c r="E107" s="46"/>
      <c r="F107" s="46"/>
      <c r="G107" s="20"/>
      <c r="H107" s="22"/>
      <c r="I107" s="22"/>
      <c r="J107" s="22"/>
      <c r="K107" s="22"/>
      <c r="L107" s="22"/>
      <c r="M107" s="22"/>
      <c r="N107" s="42"/>
    </row>
    <row r="108" spans="1:14">
      <c r="A108" s="44">
        <v>9</v>
      </c>
      <c r="B108" s="45" t="s">
        <v>93</v>
      </c>
      <c r="C108" s="46"/>
      <c r="D108" s="46"/>
      <c r="E108" s="46"/>
      <c r="F108" s="46"/>
      <c r="G108" s="20"/>
      <c r="H108" s="22"/>
      <c r="I108" s="22"/>
      <c r="J108" s="22"/>
      <c r="K108" s="22"/>
      <c r="L108" s="22"/>
      <c r="M108" s="22"/>
      <c r="N108" s="42"/>
    </row>
    <row r="109" spans="1:14" ht="45">
      <c r="A109" s="44"/>
      <c r="B109" s="45" t="s">
        <v>94</v>
      </c>
      <c r="C109" s="46"/>
      <c r="D109" s="46"/>
      <c r="E109" s="46"/>
      <c r="F109" s="46"/>
      <c r="G109" s="20"/>
      <c r="H109" s="22"/>
      <c r="I109" s="22"/>
      <c r="J109" s="22"/>
      <c r="K109" s="22"/>
      <c r="L109" s="22"/>
      <c r="M109" s="22"/>
      <c r="N109" s="42"/>
    </row>
    <row r="110" spans="1:14" ht="30">
      <c r="A110" s="44" t="s">
        <v>54</v>
      </c>
      <c r="B110" s="45" t="s">
        <v>95</v>
      </c>
      <c r="C110" s="46" t="s">
        <v>31</v>
      </c>
      <c r="D110" s="46">
        <v>27</v>
      </c>
      <c r="E110" s="46"/>
      <c r="F110" s="46"/>
      <c r="G110" s="20"/>
      <c r="H110" s="22"/>
      <c r="I110" s="22"/>
      <c r="J110" s="22"/>
      <c r="K110" s="22"/>
      <c r="L110" s="22"/>
      <c r="M110" s="22"/>
      <c r="N110" s="42"/>
    </row>
    <row r="111" spans="1:14">
      <c r="A111" s="44" t="s">
        <v>56</v>
      </c>
      <c r="B111" s="45" t="s">
        <v>96</v>
      </c>
      <c r="C111" s="46" t="s">
        <v>31</v>
      </c>
      <c r="D111" s="46">
        <v>4</v>
      </c>
      <c r="E111" s="46"/>
      <c r="F111" s="46"/>
      <c r="G111" s="20"/>
      <c r="H111" s="22"/>
      <c r="I111" s="22"/>
      <c r="J111" s="22"/>
      <c r="K111" s="22"/>
      <c r="L111" s="22"/>
      <c r="M111" s="22"/>
      <c r="N111" s="42"/>
    </row>
    <row r="112" spans="1:14">
      <c r="A112" s="44" t="s">
        <v>58</v>
      </c>
      <c r="B112" s="45" t="s">
        <v>97</v>
      </c>
      <c r="C112" s="46" t="s">
        <v>80</v>
      </c>
      <c r="D112" s="46">
        <v>1</v>
      </c>
      <c r="E112" s="46"/>
      <c r="F112" s="46"/>
      <c r="G112" s="20"/>
      <c r="H112" s="22"/>
      <c r="I112" s="22"/>
      <c r="J112" s="22"/>
      <c r="K112" s="22"/>
      <c r="L112" s="22"/>
      <c r="M112" s="22"/>
      <c r="N112" s="42"/>
    </row>
    <row r="113" spans="1:14">
      <c r="A113" s="44" t="s">
        <v>98</v>
      </c>
      <c r="B113" s="45" t="s">
        <v>99</v>
      </c>
      <c r="C113" s="46" t="s">
        <v>31</v>
      </c>
      <c r="D113" s="46">
        <v>170</v>
      </c>
      <c r="E113" s="46"/>
      <c r="F113" s="46"/>
      <c r="G113" s="20"/>
      <c r="H113" s="22"/>
      <c r="I113" s="22"/>
      <c r="J113" s="22"/>
      <c r="K113" s="22"/>
      <c r="L113" s="22"/>
      <c r="M113" s="22"/>
      <c r="N113" s="42"/>
    </row>
    <row r="114" spans="1:14">
      <c r="A114" s="44">
        <v>10</v>
      </c>
      <c r="B114" s="45" t="s">
        <v>100</v>
      </c>
      <c r="C114" s="46"/>
      <c r="D114" s="46"/>
      <c r="E114" s="46"/>
      <c r="F114" s="46"/>
      <c r="G114" s="20"/>
      <c r="H114" s="22"/>
      <c r="I114" s="22"/>
      <c r="J114" s="22"/>
      <c r="K114" s="22"/>
      <c r="L114" s="22"/>
      <c r="M114" s="22"/>
      <c r="N114" s="42"/>
    </row>
    <row r="115" spans="1:14" ht="45">
      <c r="A115" s="44"/>
      <c r="B115" s="45" t="s">
        <v>101</v>
      </c>
      <c r="C115" s="46"/>
      <c r="D115" s="46"/>
      <c r="E115" s="46"/>
      <c r="F115" s="46"/>
      <c r="G115" s="20"/>
      <c r="H115" s="22"/>
      <c r="I115" s="22"/>
      <c r="J115" s="22"/>
      <c r="K115" s="22"/>
      <c r="L115" s="22"/>
      <c r="M115" s="22"/>
      <c r="N115" s="42"/>
    </row>
    <row r="116" spans="1:14">
      <c r="A116" s="44" t="s">
        <v>52</v>
      </c>
      <c r="B116" s="45" t="s">
        <v>102</v>
      </c>
      <c r="C116" s="46" t="s">
        <v>46</v>
      </c>
      <c r="D116" s="46">
        <v>200</v>
      </c>
      <c r="E116" s="46"/>
      <c r="F116" s="46"/>
      <c r="G116" s="20"/>
      <c r="H116" s="22"/>
      <c r="I116" s="22"/>
      <c r="J116" s="22"/>
      <c r="K116" s="22"/>
      <c r="L116" s="22"/>
      <c r="M116" s="22"/>
      <c r="N116" s="42"/>
    </row>
    <row r="117" spans="1:14" ht="30">
      <c r="A117" s="44" t="s">
        <v>54</v>
      </c>
      <c r="B117" s="45" t="s">
        <v>103</v>
      </c>
      <c r="C117" s="46" t="s">
        <v>31</v>
      </c>
      <c r="D117" s="46">
        <v>12</v>
      </c>
      <c r="E117" s="46"/>
      <c r="F117" s="46"/>
      <c r="G117" s="20"/>
      <c r="H117" s="22"/>
      <c r="I117" s="22"/>
      <c r="J117" s="22"/>
      <c r="K117" s="22"/>
      <c r="L117" s="22"/>
      <c r="M117" s="22"/>
      <c r="N117" s="42"/>
    </row>
    <row r="118" spans="1:14" ht="30">
      <c r="A118" s="44" t="s">
        <v>56</v>
      </c>
      <c r="B118" s="45" t="s">
        <v>104</v>
      </c>
      <c r="C118" s="46" t="s">
        <v>80</v>
      </c>
      <c r="D118" s="46">
        <v>1</v>
      </c>
      <c r="E118" s="46"/>
      <c r="F118" s="46"/>
      <c r="G118" s="20"/>
      <c r="H118" s="22"/>
      <c r="I118" s="22"/>
      <c r="J118" s="22"/>
      <c r="K118" s="22"/>
      <c r="L118" s="22"/>
      <c r="M118" s="22"/>
      <c r="N118" s="42"/>
    </row>
    <row r="119" spans="1:14">
      <c r="A119" s="44">
        <v>11</v>
      </c>
      <c r="B119" s="45" t="s">
        <v>105</v>
      </c>
      <c r="C119" s="46"/>
      <c r="D119" s="46"/>
      <c r="E119" s="46"/>
      <c r="F119" s="46"/>
      <c r="G119" s="20"/>
      <c r="H119" s="22"/>
      <c r="I119" s="22"/>
      <c r="J119" s="22"/>
      <c r="K119" s="22"/>
      <c r="L119" s="22"/>
      <c r="M119" s="22"/>
      <c r="N119" s="42"/>
    </row>
    <row r="120" spans="1:14" ht="30">
      <c r="A120" s="44" t="s">
        <v>52</v>
      </c>
      <c r="B120" s="45" t="s">
        <v>106</v>
      </c>
      <c r="C120" s="46" t="s">
        <v>107</v>
      </c>
      <c r="D120" s="46" t="s">
        <v>108</v>
      </c>
      <c r="E120" s="46"/>
      <c r="F120" s="46"/>
      <c r="G120" s="20"/>
      <c r="H120" s="22"/>
      <c r="I120" s="22"/>
      <c r="J120" s="22"/>
      <c r="K120" s="22"/>
      <c r="L120" s="22"/>
      <c r="M120" s="22"/>
      <c r="N120" s="42"/>
    </row>
    <row r="121" spans="1:14">
      <c r="A121" s="44">
        <v>12</v>
      </c>
      <c r="B121" s="45" t="s">
        <v>109</v>
      </c>
      <c r="C121" s="46"/>
      <c r="D121" s="46"/>
      <c r="E121" s="46"/>
      <c r="F121" s="46"/>
      <c r="G121" s="20"/>
      <c r="H121" s="22"/>
      <c r="I121" s="22"/>
      <c r="J121" s="22"/>
      <c r="K121" s="22"/>
      <c r="L121" s="22"/>
      <c r="M121" s="22"/>
      <c r="N121" s="42"/>
    </row>
    <row r="122" spans="1:14" ht="135">
      <c r="A122" s="44"/>
      <c r="B122" s="45" t="s">
        <v>110</v>
      </c>
      <c r="C122" s="46"/>
      <c r="D122" s="46"/>
      <c r="E122" s="46"/>
      <c r="F122" s="46"/>
      <c r="G122" s="20"/>
      <c r="H122" s="22"/>
      <c r="I122" s="22"/>
      <c r="J122" s="22"/>
      <c r="K122" s="22"/>
      <c r="L122" s="22"/>
      <c r="M122" s="22"/>
      <c r="N122" s="42"/>
    </row>
    <row r="123" spans="1:14">
      <c r="A123" s="44" t="s">
        <v>52</v>
      </c>
      <c r="B123" s="45" t="s">
        <v>111</v>
      </c>
      <c r="C123" s="46" t="s">
        <v>46</v>
      </c>
      <c r="D123" s="46">
        <v>210</v>
      </c>
      <c r="E123" s="46"/>
      <c r="F123" s="46"/>
      <c r="G123" s="20"/>
      <c r="H123" s="22"/>
      <c r="I123" s="22"/>
      <c r="J123" s="22"/>
      <c r="K123" s="22"/>
      <c r="L123" s="22"/>
      <c r="M123" s="22"/>
      <c r="N123" s="42"/>
    </row>
    <row r="124" spans="1:14" ht="30">
      <c r="A124" s="44" t="s">
        <v>54</v>
      </c>
      <c r="B124" s="45" t="s">
        <v>112</v>
      </c>
      <c r="C124" s="46" t="s">
        <v>31</v>
      </c>
      <c r="D124" s="46">
        <v>4</v>
      </c>
      <c r="E124" s="46"/>
      <c r="F124" s="46"/>
      <c r="G124" s="20"/>
      <c r="H124" s="22"/>
      <c r="I124" s="22"/>
      <c r="J124" s="22"/>
      <c r="K124" s="22"/>
      <c r="L124" s="22"/>
      <c r="M124" s="22"/>
      <c r="N124" s="42"/>
    </row>
    <row r="125" spans="1:14">
      <c r="A125" s="44" t="s">
        <v>56</v>
      </c>
      <c r="B125" s="45" t="s">
        <v>113</v>
      </c>
      <c r="C125" s="46" t="s">
        <v>31</v>
      </c>
      <c r="D125" s="46">
        <v>4</v>
      </c>
      <c r="E125" s="46"/>
      <c r="F125" s="46"/>
      <c r="G125" s="20"/>
      <c r="H125" s="22"/>
      <c r="I125" s="22"/>
      <c r="J125" s="22"/>
      <c r="K125" s="22"/>
      <c r="L125" s="22"/>
      <c r="M125" s="22"/>
      <c r="N125" s="42"/>
    </row>
    <row r="126" spans="1:14" ht="30">
      <c r="A126" s="44">
        <v>13</v>
      </c>
      <c r="B126" s="45" t="s">
        <v>114</v>
      </c>
      <c r="C126" s="52"/>
      <c r="D126" s="53"/>
      <c r="E126" s="46"/>
      <c r="F126" s="54"/>
      <c r="G126" s="20"/>
      <c r="H126" s="22"/>
      <c r="I126" s="22"/>
      <c r="J126" s="22"/>
      <c r="K126" s="22"/>
      <c r="L126" s="22"/>
      <c r="M126" s="22"/>
      <c r="N126" s="55"/>
    </row>
    <row r="127" spans="1:14">
      <c r="A127" s="44" t="s">
        <v>115</v>
      </c>
      <c r="B127" s="45" t="s">
        <v>116</v>
      </c>
      <c r="C127" s="52" t="s">
        <v>46</v>
      </c>
      <c r="D127" s="53">
        <v>25</v>
      </c>
      <c r="E127" s="46"/>
      <c r="F127" s="46"/>
      <c r="G127" s="20"/>
      <c r="H127" s="22"/>
      <c r="I127" s="22"/>
      <c r="J127" s="22"/>
      <c r="K127" s="22"/>
      <c r="L127" s="22"/>
      <c r="M127" s="22"/>
      <c r="N127" s="55"/>
    </row>
    <row r="128" spans="1:14" ht="30">
      <c r="A128" s="44">
        <v>14</v>
      </c>
      <c r="B128" s="45" t="s">
        <v>117</v>
      </c>
      <c r="C128" s="52"/>
      <c r="D128" s="53"/>
      <c r="E128" s="46"/>
      <c r="F128" s="54"/>
      <c r="G128" s="20"/>
      <c r="H128" s="22"/>
      <c r="I128" s="22"/>
      <c r="J128" s="22"/>
      <c r="K128" s="22"/>
      <c r="L128" s="22"/>
      <c r="M128" s="22"/>
      <c r="N128" s="55"/>
    </row>
    <row r="129" spans="1:14">
      <c r="A129" s="44" t="s">
        <v>115</v>
      </c>
      <c r="B129" s="45" t="s">
        <v>116</v>
      </c>
      <c r="C129" s="52" t="s">
        <v>31</v>
      </c>
      <c r="D129" s="53">
        <v>10</v>
      </c>
      <c r="E129" s="46"/>
      <c r="F129" s="46"/>
      <c r="G129" s="20"/>
      <c r="H129" s="22"/>
      <c r="I129" s="22"/>
      <c r="J129" s="22"/>
      <c r="K129" s="22"/>
      <c r="L129" s="22"/>
      <c r="M129" s="22"/>
      <c r="N129" s="55"/>
    </row>
    <row r="130" spans="1:14" ht="30">
      <c r="A130" s="44">
        <v>15</v>
      </c>
      <c r="B130" s="45" t="s">
        <v>118</v>
      </c>
      <c r="C130" s="52"/>
      <c r="D130" s="53"/>
      <c r="E130" s="46"/>
      <c r="F130" s="54"/>
      <c r="G130" s="20"/>
      <c r="H130" s="22"/>
      <c r="I130" s="22"/>
      <c r="J130" s="22"/>
      <c r="K130" s="22"/>
      <c r="L130" s="22"/>
      <c r="M130" s="22"/>
      <c r="N130" s="55"/>
    </row>
    <row r="131" spans="1:14">
      <c r="A131" s="44" t="s">
        <v>115</v>
      </c>
      <c r="B131" s="45" t="s">
        <v>119</v>
      </c>
      <c r="C131" s="52" t="s">
        <v>31</v>
      </c>
      <c r="D131" s="53">
        <v>5</v>
      </c>
      <c r="E131" s="46"/>
      <c r="F131" s="46"/>
      <c r="G131" s="20"/>
      <c r="H131" s="22"/>
      <c r="I131" s="22"/>
      <c r="J131" s="22"/>
      <c r="K131" s="22"/>
      <c r="L131" s="22"/>
      <c r="M131" s="22"/>
      <c r="N131" s="55"/>
    </row>
    <row r="132" spans="1:14">
      <c r="A132" s="44"/>
      <c r="B132" s="45" t="s">
        <v>120</v>
      </c>
      <c r="C132" s="52" t="s">
        <v>31</v>
      </c>
      <c r="D132" s="53">
        <v>2</v>
      </c>
      <c r="E132" s="46"/>
      <c r="F132" s="46"/>
      <c r="G132" s="20"/>
      <c r="H132" s="22"/>
      <c r="I132" s="22"/>
      <c r="J132" s="22"/>
      <c r="K132" s="22"/>
      <c r="L132" s="22"/>
      <c r="M132" s="22"/>
      <c r="N132" s="55"/>
    </row>
    <row r="133" spans="1:14">
      <c r="A133" s="44"/>
      <c r="B133" s="45"/>
      <c r="C133" s="52"/>
      <c r="D133" s="53"/>
      <c r="E133" s="46"/>
      <c r="F133" s="46"/>
      <c r="G133" s="20"/>
      <c r="H133" s="22"/>
      <c r="I133" s="22"/>
      <c r="J133" s="22"/>
      <c r="K133" s="22"/>
      <c r="L133" s="22"/>
      <c r="M133" s="22"/>
      <c r="N133" s="55"/>
    </row>
    <row r="134" spans="1:14">
      <c r="A134" s="22"/>
      <c r="B134" s="22" t="s">
        <v>121</v>
      </c>
      <c r="C134" s="22"/>
      <c r="D134" s="22"/>
      <c r="E134" s="22"/>
      <c r="F134" s="56"/>
      <c r="G134" s="20"/>
      <c r="H134" s="22"/>
      <c r="I134" s="22"/>
      <c r="J134" s="22"/>
      <c r="K134" s="22"/>
      <c r="L134" s="22"/>
      <c r="M134" s="22"/>
    </row>
    <row r="135" spans="1:14">
      <c r="A135" s="22"/>
      <c r="B135" s="22"/>
      <c r="C135" s="22"/>
      <c r="D135" s="22"/>
      <c r="E135" s="22"/>
      <c r="F135" s="22"/>
      <c r="G135" s="20"/>
      <c r="H135" s="22"/>
      <c r="I135" s="22"/>
      <c r="J135" s="22"/>
      <c r="K135" s="22"/>
      <c r="L135" s="22"/>
      <c r="M135" s="22"/>
    </row>
    <row r="136" spans="1:14">
      <c r="A136" s="22"/>
      <c r="B136" s="58" t="s">
        <v>121</v>
      </c>
      <c r="C136" s="58"/>
      <c r="D136" s="58"/>
      <c r="E136" s="58"/>
      <c r="F136" s="58"/>
      <c r="G136" s="20"/>
      <c r="H136" s="22"/>
      <c r="I136" s="22"/>
      <c r="J136" s="22"/>
      <c r="K136" s="22"/>
      <c r="L136" s="22"/>
      <c r="M136" s="22"/>
    </row>
    <row r="140" spans="1:14">
      <c r="B140" s="60" t="s">
        <v>122</v>
      </c>
    </row>
    <row r="141" spans="1:14">
      <c r="B141" s="60"/>
    </row>
    <row r="142" spans="1:14">
      <c r="B142" s="60" t="s">
        <v>123</v>
      </c>
    </row>
  </sheetData>
  <mergeCells count="27">
    <mergeCell ref="N83:N90"/>
    <mergeCell ref="F85:F86"/>
    <mergeCell ref="F87:F88"/>
    <mergeCell ref="F89:F90"/>
    <mergeCell ref="B136:F136"/>
    <mergeCell ref="A83:A90"/>
    <mergeCell ref="B83:B90"/>
    <mergeCell ref="C83:C90"/>
    <mergeCell ref="D83:D90"/>
    <mergeCell ref="E83:E90"/>
    <mergeCell ref="F83:F84"/>
    <mergeCell ref="A79:A80"/>
    <mergeCell ref="C79:C80"/>
    <mergeCell ref="D79:D80"/>
    <mergeCell ref="E79:E80"/>
    <mergeCell ref="F79:F80"/>
    <mergeCell ref="N79:N80"/>
    <mergeCell ref="C2:M2"/>
    <mergeCell ref="C3:M3"/>
    <mergeCell ref="C4:M4"/>
    <mergeCell ref="G77:G78"/>
    <mergeCell ref="H77:H78"/>
    <mergeCell ref="I77:I78"/>
    <mergeCell ref="J77:J78"/>
    <mergeCell ref="K77:K78"/>
    <mergeCell ref="L77:L78"/>
    <mergeCell ref="M77:M7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OF LAB &amp; EXTERIOR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2013-12-26T06:07:35Z</dcterms:created>
  <dcterms:modified xsi:type="dcterms:W3CDTF">2013-12-26T06:13:13Z</dcterms:modified>
</cp:coreProperties>
</file>