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Benny Joseph\Desktop\Kannur Pharmacy-new Building\Tender Documents\"/>
    </mc:Choice>
  </mc:AlternateContent>
  <bookViews>
    <workbookView xWindow="0" yWindow="0" windowWidth="20490" windowHeight="7650"/>
  </bookViews>
  <sheets>
    <sheet name="anne 2" sheetId="2" r:id="rId1"/>
    <sheet name="Sheet3" sheetId="3" r:id="rId2"/>
  </sheets>
  <calcPr calcId="162913"/>
</workbook>
</file>

<file path=xl/calcChain.xml><?xml version="1.0" encoding="utf-8"?>
<calcChain xmlns="http://schemas.openxmlformats.org/spreadsheetml/2006/main">
  <c r="H46" i="2" l="1"/>
  <c r="H47" i="2"/>
  <c r="H48" i="2"/>
  <c r="H49" i="2"/>
  <c r="H50" i="2"/>
  <c r="H51" i="2"/>
  <c r="H52" i="2"/>
  <c r="H53" i="2"/>
  <c r="H55" i="2"/>
  <c r="H56" i="2"/>
  <c r="H58" i="2"/>
  <c r="H59" i="2"/>
  <c r="H60" i="2"/>
  <c r="H61" i="2"/>
  <c r="H66" i="2"/>
  <c r="H67" i="2"/>
  <c r="H68" i="2"/>
  <c r="H71" i="2"/>
  <c r="H75" i="2"/>
  <c r="H77" i="2"/>
  <c r="H83" i="2"/>
  <c r="H87" i="2"/>
  <c r="H88" i="2"/>
  <c r="H93" i="2"/>
  <c r="H95" i="2"/>
  <c r="H97" i="2"/>
  <c r="H100" i="2"/>
  <c r="H104" i="2"/>
  <c r="H106" i="2"/>
  <c r="H107" i="2"/>
  <c r="H108" i="2"/>
  <c r="H109" i="2"/>
  <c r="H110" i="2"/>
  <c r="H111" i="2"/>
  <c r="H112" i="2"/>
  <c r="H113" i="2"/>
  <c r="H114" i="2"/>
  <c r="H115" i="2"/>
  <c r="H45" i="2"/>
  <c r="H42" i="2"/>
  <c r="H7" i="2" l="1"/>
  <c r="H116" i="2" s="1"/>
</calcChain>
</file>

<file path=xl/sharedStrings.xml><?xml version="1.0" encoding="utf-8"?>
<sst xmlns="http://schemas.openxmlformats.org/spreadsheetml/2006/main" count="167" uniqueCount="119">
  <si>
    <t>Amount (Rs.)</t>
  </si>
  <si>
    <t>SUB-HEAD - I : INTERNAL WIRING</t>
  </si>
  <si>
    <t>Point</t>
  </si>
  <si>
    <t>i)</t>
  </si>
  <si>
    <t>2x 2.5 sqmm+ 1x 2.5 sqmm earth wire</t>
  </si>
  <si>
    <t>ii)</t>
  </si>
  <si>
    <t>2x 4 sqmm+ 1x 4 sqmm earth wire</t>
  </si>
  <si>
    <t>Each</t>
  </si>
  <si>
    <t>20mm dia PVC conduit</t>
  </si>
  <si>
    <t>25mm dia PVC conduit</t>
  </si>
  <si>
    <t>SUB-HEAD II - FANS &amp; LIGHT FIXTURES:</t>
  </si>
  <si>
    <t>Supplying of 350 mm dia wall fan complete</t>
  </si>
  <si>
    <t>SUBHEAD- III: M.V. PANELS/ DISTRIBUTION BOARD</t>
  </si>
  <si>
    <t>Single Pole</t>
  </si>
  <si>
    <t>4 x 16 sq.mm</t>
  </si>
  <si>
    <t>Set</t>
  </si>
  <si>
    <t>SUB HEAD-VI : T.V. , TELEPHONE SYSTEM &amp; LAN SYSTEM</t>
  </si>
  <si>
    <t>b)</t>
  </si>
  <si>
    <t>2 Pair (4 core)</t>
  </si>
  <si>
    <t>a)</t>
  </si>
  <si>
    <t>5 Pair telephone cable</t>
  </si>
  <si>
    <t>SUB-HEAD -VII : CCTV SYSTEM</t>
  </si>
  <si>
    <t>SUB-HEAD -VIII : UPS SYSTEM</t>
  </si>
  <si>
    <t>SUB-HEAD -IX : AC UNITS</t>
  </si>
  <si>
    <t>FOUNDATION</t>
  </si>
  <si>
    <t>i</t>
  </si>
  <si>
    <t>WALL PANNELS</t>
  </si>
  <si>
    <t>Aerated panel is a sandwich panel  of 4mm thick fiber reinforced cement bonded plain sheets on either side enclosing a light weight core composed of portland cement, binders and a mix of silicaceous  and micacious material aggregate with tongue and groove arrangement. The tongue and groove interlocking joints allow for speedy construction and are dimensionally accurate enabling a faster and stronger construction. These panels possess  excellent thermal insulation properties thus saving in recurring energy costs of air-conditioning. Also, aerated panels have excellent acoustic properties and is fire rated for two hours (3 inch thick panels).</t>
  </si>
  <si>
    <t>ii</t>
  </si>
  <si>
    <t>STRUCTURE</t>
  </si>
  <si>
    <t>HARDWARE</t>
  </si>
  <si>
    <t>Roofing screws 65mm long</t>
  </si>
  <si>
    <t>Hex head screws 25mm long</t>
  </si>
  <si>
    <t>iii</t>
  </si>
  <si>
    <t>Wafer head screws 25mm long</t>
  </si>
  <si>
    <t>iv</t>
  </si>
  <si>
    <t>Anchor bolt M16x150 long</t>
  </si>
  <si>
    <t>ROOFING</t>
  </si>
  <si>
    <t>ROOF INSULATION</t>
  </si>
  <si>
    <t>FLASHING</t>
  </si>
  <si>
    <t xml:space="preserve">FLOORING </t>
  </si>
  <si>
    <t>DOORS &amp; WINDOWS :</t>
  </si>
  <si>
    <t>vii</t>
  </si>
  <si>
    <t>ix</t>
  </si>
  <si>
    <t>PAINTING</t>
  </si>
  <si>
    <t>ELCB 32amps</t>
  </si>
  <si>
    <t>Group A</t>
  </si>
  <si>
    <t>Sft</t>
  </si>
  <si>
    <t>Powder coated Metel Distribution Box 6way</t>
  </si>
  <si>
    <t>Mtr</t>
  </si>
  <si>
    <t>Civil foundation with Pest Control system applied, outer brickwork, earth filling, Top PCC</t>
  </si>
  <si>
    <t>Providing &amp; Fabricating Hot Rolled Steel sections as structure Members like Columns etc. i.e. Hollow Pipe preferable Rectangular section as per Design &amp; detailing. wherever necessary shall be provided as per design including Hardwares, Anchors bolts etc. complete.</t>
  </si>
  <si>
    <r>
      <rPr>
        <b/>
        <sz val="12"/>
        <rFont val="Calibri"/>
        <family val="2"/>
      </rPr>
      <t>FG1 :</t>
    </r>
    <r>
      <rPr>
        <sz val="12"/>
        <rFont val="Calibri"/>
        <family val="2"/>
      </rPr>
      <t xml:space="preserve">  Fixed Clear Glass 6mm Thk. </t>
    </r>
  </si>
  <si>
    <t xml:space="preserve">Glass Partition with 5.5mm Clear Glass with Aluminium Partition Section . Glass only upto false ceiling level. Balance panel will be of Aerocon. </t>
  </si>
  <si>
    <t xml:space="preserve"> 12mm Toughend Glass for Doors with Floor Spring set.</t>
  </si>
  <si>
    <t>50mm thik. Glass Wool with one side Aluminium foil.(Only Roof)</t>
  </si>
  <si>
    <t xml:space="preserve">75mm Thk. External Aerocan Panel. </t>
  </si>
  <si>
    <t xml:space="preserve">Rolling Shutter in Front and Side Front. </t>
  </si>
  <si>
    <t>Sl.
No.</t>
  </si>
  <si>
    <t>Item</t>
  </si>
  <si>
    <t>Unit</t>
  </si>
  <si>
    <t>Qty</t>
  </si>
  <si>
    <t>Rate (Rs.)</t>
  </si>
  <si>
    <t>HLL PHARMACY &amp; SURGICALS - KANNUR</t>
  </si>
  <si>
    <t>75mm Thk. Internal Aerocan Panel, Make : Everest, Hil or equivalent</t>
  </si>
  <si>
    <r>
      <t xml:space="preserve">The Roofing shall be Roof Sheets of Hot Dip Galvanized, Color coated corrugated 0.5TCT, confirming to IS:513 and  </t>
    </r>
    <r>
      <rPr>
        <b/>
        <sz val="12"/>
        <rFont val="Calibri"/>
        <family val="2"/>
      </rPr>
      <t>color : Blue, Make : Jsw, Uttam or equvalent</t>
    </r>
  </si>
  <si>
    <r>
      <t>Ridge Cap C</t>
    </r>
    <r>
      <rPr>
        <b/>
        <sz val="12"/>
        <rFont val="Calibri"/>
        <family val="2"/>
      </rPr>
      <t>olor : Blue, Make Jsw, Uttam or equivalent</t>
    </r>
  </si>
  <si>
    <t>600mm x 600mm Vetrified Flooring Tiles (Dry area), Make - Somany, Naveen, Spartek, Bell, Regency or equivalent</t>
  </si>
  <si>
    <r>
      <rPr>
        <b/>
        <sz val="12"/>
        <rFont val="Calibri"/>
        <family val="2"/>
      </rPr>
      <t>W :</t>
    </r>
    <r>
      <rPr>
        <sz val="12"/>
        <rFont val="Calibri"/>
        <family val="2"/>
      </rPr>
      <t xml:space="preserve">  Sliding Window with Two Track black powder coated Aluminium framing with 4mm Thik Clear Glass.  , Make : Kindal, Hindalco or equivalent</t>
    </r>
  </si>
  <si>
    <r>
      <rPr>
        <b/>
        <sz val="12"/>
        <rFont val="Calibri"/>
        <family val="2"/>
      </rPr>
      <t>Internal paint :</t>
    </r>
    <r>
      <rPr>
        <sz val="12"/>
        <rFont val="Calibri"/>
        <family val="2"/>
      </rPr>
      <t xml:space="preserve"> 1 Coat primer, 2 coats Satin Finish Acrylic Emulsion washable paint , Acrylic</t>
    </r>
  </si>
  <si>
    <r>
      <rPr>
        <b/>
        <sz val="12"/>
        <rFont val="Calibri"/>
        <family val="2"/>
      </rPr>
      <t>External paint :</t>
    </r>
    <r>
      <rPr>
        <sz val="12"/>
        <rFont val="Calibri"/>
        <family val="2"/>
      </rPr>
      <t xml:space="preserve"> 1 Coat Acryclic Exterior primer,and 3 coats Dulux Weathershield Max by roller application, Make : Asian Paint, Burger paint or equivalent</t>
    </r>
  </si>
  <si>
    <t>SQ. FT</t>
  </si>
  <si>
    <t>A.</t>
  </si>
  <si>
    <t xml:space="preserve">B. </t>
  </si>
  <si>
    <t>INTERIOR WORKS</t>
  </si>
  <si>
    <t>Sq. ft</t>
  </si>
  <si>
    <t>Billing Table ( Top 3 ft x 2 ft and height from ground 2.60  ft)</t>
  </si>
  <si>
    <t>Nos</t>
  </si>
  <si>
    <t>Executive chair with arm rest</t>
  </si>
  <si>
    <t>Nos.</t>
  </si>
  <si>
    <t>Visitor's chair with arm rest</t>
  </si>
  <si>
    <t>nos.</t>
  </si>
  <si>
    <t>Supplying and fixing of Stepped type electronic fan regulator on the existing modular plate &amp; switch box including connections but excluding modular plate etc. as required.</t>
  </si>
  <si>
    <t>Supplying and fixing modular blanking plate on the existing modular plate &amp; switch box excluding modular plate as required.</t>
  </si>
  <si>
    <t>Supplying and fixing suitable size GI box with modular plate and cover in front on surface or in recess including providing and fixing 3 pin 5/6 Amp modular socket outlet and 5/6 A modular type switch, connections etc. as reqd, for Light plug point.</t>
  </si>
  <si>
    <t>Supplying and fixing suitable size GI box with modular plate and cover in front on surface or in recess including providing and fixing  5/6 &amp; 15/16 Amp modular socket outlet and 15/16 A modular type switch, connections etc. as required.</t>
  </si>
  <si>
    <t>Supplying and fixing of carbon dioxide  fire extinguisher  type 2 kgs. Capacity  of approved make with wall mounting bracket as required conforming to IS: 2878/1976 (Push type).</t>
  </si>
  <si>
    <t>Supply,installation,testing and commissioning of Digital camera, 0.5 lux with 3/ 4 mm fixed lens with IR Leds for Day and night vision or equivalent complete as required in mini dome shape fixed type, including all wiring from the control module in existing PVC conduits complete as required. Make: honeywell, bosch, Hikvision, samsung</t>
  </si>
  <si>
    <t>Supply,installation,testing and commissioning of 8 – channel colour HD Video Mgmt system with 8 cameras inputs Built in multiplexer, Digital Video recorder, Video motion Detection system, aalong with 15" monitor, TCPIP network feature for remote monitoring &amp; 500GB HDD Make: honeywell, bosch, Hikvision, samsung or equilant.</t>
  </si>
  <si>
    <t>Supply, installation , testing &amp; commissioning 1.5trn split aircondition , including indoor and outdoor units , copper piping, drain piping, insulation, control and power cables between outdoor and indoor units, complete as required by Engineer-in Charge. Make: Voltas, Bluestar, Daikin</t>
  </si>
  <si>
    <r>
      <rPr>
        <sz val="12"/>
        <rFont val="Times New Roman"/>
        <family val="1"/>
      </rPr>
      <t>Wiring for light point/ fan point/ exhaust fan point/ call bell point with 1.5 sq.mm FRLS PVC insulated copper conductor single core cable in surface/ recessed medium class PVC conduit with modular switch modular plate suitable GI box and earthing the point with 1.5 sq.mm FRLS PVC insulated copper conductor single core cable etc.as required.</t>
    </r>
  </si>
  <si>
    <r>
      <rPr>
        <sz val="12"/>
        <rFont val="Times New Roman"/>
        <family val="1"/>
      </rPr>
      <t>Wiring for circuit/ submain wiring alongwith earth wire with the follwing size of FRLS PVC Insulated copper conductor, single core cable in surface/ recess medium class PVC conduit as required.</t>
    </r>
  </si>
  <si>
    <r>
      <rPr>
        <sz val="12"/>
        <rFont val="Times New Roman"/>
        <family val="1"/>
      </rPr>
      <t>Wiring for light/power plug points with 2 x 4 sq.mm. FRLS PVC insulated, Cu. Conductor, single core cable in surface/ recessed medium class PVC conduit along with 1 No. 4 sq.mm. FRLS PVC insulated copper conductor single core cable for loop earthing as</t>
    </r>
  </si>
  <si>
    <r>
      <rPr>
        <sz val="12"/>
        <rFont val="Times New Roman"/>
        <family val="1"/>
      </rPr>
      <t>Installation, testing and commissioning of pre-wired, fluorescent fitting / compact fluorescent /LED fitting of all types, complete with all accessories and tube etc. directly on ceiling/ wall, including connection with 1.5 sq. mm FRLS PVC insulated, copper conductor, single core cable and earthing etc. as required.</t>
    </r>
  </si>
  <si>
    <r>
      <rPr>
        <sz val="12"/>
        <rFont val="Times New Roman"/>
        <family val="1"/>
      </rPr>
      <t>Installation, testing and commissioning of ceiling fan, including wiring the down rods of standard length (upto 30 cm) with 1.5 sq.mm FRLS PVC insulated, copper conductor, single core cable,including providing and fixing phenolic laminated sheet cover on the fan box etc. as required.</t>
    </r>
  </si>
  <si>
    <r>
      <rPr>
        <sz val="12"/>
        <rFont val="Times New Roman"/>
        <family val="1"/>
      </rPr>
      <t>Supplying and fixing of following sizes of PVC conduit along with the accessories in surface / recess including cutting the wall and making good the same in case of recessed conduit as required as per specification.</t>
    </r>
  </si>
  <si>
    <r>
      <rPr>
        <sz val="12"/>
        <rFont val="Times New Roman"/>
        <family val="1"/>
      </rPr>
      <t>Supplying of minimum 36 watt LED recessed type (600 mm X 600 mm) extruded aluminium luminaire with heat sink installed back side, high quality diffuser fix in front frame max depth of 10mm total system wattage less than 45W with LED make of Cree/ Nichea( 36X1W LED) operating at 350 mA. lamp color 4000k, complete with electronic driver, CRI 80, lamp life 50,000 hrs, warranty 5 years , lockable holders and including connection etc. as required ,similar to Bajaj make BGRSQL 3601 WH or GE Troffer or Vivo LED.</t>
    </r>
  </si>
  <si>
    <r>
      <rPr>
        <sz val="12"/>
        <rFont val="Times New Roman"/>
        <family val="1"/>
      </rPr>
      <t>Supplying of minimum 36 watt LED surface mounted (150 mm X 1200 mm) . Total system wattage less than 45W with LED make of Cree/ Nichea( 36X1W LED) operating at 350 mA. lamp color 4000k, complete with electronic driver, CRI 80, lamp life 50,000 hrs, warranty 5 years
, lockable holders and including connection etc. as required ,similar to Bajaj make BGRSQL 3601 WH or GE Troffer or Vivo LED.</t>
    </r>
  </si>
  <si>
    <r>
      <rPr>
        <sz val="12"/>
        <rFont val="Times New Roman"/>
        <family val="1"/>
      </rPr>
      <t>Supplying of 1200mm sweep ceiling fan 5-star rate as per BEE complete with blades, down rod, shackle insulator, canopy etc.</t>
    </r>
  </si>
  <si>
    <r>
      <t xml:space="preserve">Supplying &amp; fixing 5 amps to 32 amps rating 240/415 volts </t>
    </r>
    <r>
      <rPr>
        <b/>
        <sz val="14"/>
        <rFont val="Times New Roman"/>
        <family val="1"/>
      </rPr>
      <t xml:space="preserve">C </t>
    </r>
    <r>
      <rPr>
        <sz val="14"/>
        <rFont val="Times New Roman"/>
        <family val="1"/>
      </rPr>
      <t>curve Miniature Circuit Breaker suitable for inductive loads of following poles in the existing MCB DB complete with connections, testing and commissioning etc. as required.</t>
    </r>
  </si>
  <si>
    <r>
      <rPr>
        <sz val="12"/>
        <rFont val="Times New Roman"/>
        <family val="1"/>
      </rPr>
      <t>supplying, laying testing commissioning of 1x4 sq.mm. CU flexible cable for earthing on surface or in recess in existing conduit complete as required.</t>
    </r>
  </si>
  <si>
    <r>
      <rPr>
        <sz val="12"/>
        <rFont val="Times New Roman"/>
        <family val="1"/>
      </rPr>
      <t>Supply, laying and testing of under noted sizes of Aluminium conductor XLPE insulated PVC sheathed &amp; sleeved armoured and overall PVC sleeved 1.1 KV grade power distribution cables conforming to relevant IS code and as per specification in ground (in existing trenches) through pipe or on wall / racks cable trays including dressing and clamping the cable with MS zinc passivated clamps etc. as required.</t>
    </r>
  </si>
  <si>
    <r>
      <rPr>
        <sz val="12"/>
        <rFont val="Times New Roman"/>
        <family val="1"/>
      </rPr>
      <t>Supplying &amp; making of end terminations with brass compression gland and Al. lugs for following sizes of PVC insulated and PVC sheathed/ XLPE Al. conductor cable of 1.1 KV grade as required.</t>
    </r>
  </si>
  <si>
    <r>
      <rPr>
        <sz val="12"/>
        <rFont val="Times New Roman"/>
        <family val="1"/>
      </rPr>
      <t>Supplying, drawing, connecting and testing of 0.5 mm dia annealed copper conductor PVC insulated PVC sheathed telephone wire in existing conduit/wire way duct etc. as required of following sizes:</t>
    </r>
  </si>
  <si>
    <r>
      <rPr>
        <sz val="12"/>
        <rFont val="Times New Roman"/>
        <family val="1"/>
      </rPr>
      <t>Providing, laying, connecting and testing of multi-core telephone armoured cable of conductor size 0.63mm dia annealed copper conductor PVC insulated PVC sheathed jelly filled (as per DOT specification) cable along wall or ceiling or through existing</t>
    </r>
  </si>
  <si>
    <r>
      <rPr>
        <sz val="12"/>
        <rFont val="Times New Roman"/>
        <family val="1"/>
      </rPr>
      <t>Supplying and fixing M.S. box with modular type telephone (RJ-11) outlet complete as required. Make: Panduit, Systimax, Belden</t>
    </r>
  </si>
  <si>
    <r>
      <rPr>
        <sz val="12"/>
        <rFont val="Times New Roman"/>
        <family val="1"/>
      </rPr>
      <t>Supply,installation,testing and commissioning of power supply unit with SMF batteries complete as required. (One no. for set of 5 cameras).</t>
    </r>
  </si>
  <si>
    <r>
      <t>Supply, Installation, testing &amp; commissioning of 1x 3 KVA UPS system configuration with 1Phase  Input and 1 Phase Output True On Line Double Conversion UPS including Battery Circuit Breaker for Each Module CRCA housing with all required fixing accessories and hardware, Inbuilt Static switch bypass and inverter in each UPS module, In-Built Manual Maintenance by-pass, Sealed Maintenance free batteries for</t>
    </r>
    <r>
      <rPr>
        <b/>
        <sz val="12"/>
        <rFont val="Times New Roman"/>
        <family val="1"/>
      </rPr>
      <t xml:space="preserve"> 1 hour</t>
    </r>
    <r>
      <rPr>
        <sz val="12"/>
        <rFont val="Times New Roman"/>
        <family val="1"/>
      </rPr>
      <t xml:space="preserve"> back up, Battery Racks MS Powder Coated etc complete as required. Make: Eaton, APC, Emerson. </t>
    </r>
    <r>
      <rPr>
        <b/>
        <sz val="12"/>
        <rFont val="Times New Roman"/>
        <family val="1"/>
      </rPr>
      <t>Make Eaton Model No 9145.Battery back will be 30-40 mins.</t>
    </r>
  </si>
  <si>
    <r>
      <rPr>
        <b/>
        <sz val="12"/>
        <rFont val="Times New Roman"/>
        <family val="1"/>
      </rPr>
      <t xml:space="preserve">GRID CEILING </t>
    </r>
    <r>
      <rPr>
        <sz val="12"/>
        <rFont val="Times New Roman"/>
        <family val="1"/>
      </rPr>
      <t>:P/F of Mineral Fibre Acoustical Suspended Ceiling System with (MICRO LOOK) EDGE TILES :The tiles-Humidity Resistance (RH) of 99%, NRC 0.7, Light Reflectance &gt;88%, Thermal Conductivity k = 0.052- 0.057 w/m K, Colour White, Fire Performance A2-s1.d0 in module size as/dsgn /19 mm thk with Bio Block coating on the face of the tile, suitable for Green Building application, with Recycled content of 81-84%. The tile shall be laid on 15mm tegular profile grid system as/manufactures standards.
INSTALLATION: To comprise main runner spaced at 1200mm centres securely fixed to the structural soffit using same make suspension system at 1200mm maximum centre &amp; not more than 150mm from spliced joints. The First/Last suspension system at the end of each main runner should not be greater than 600mm from the adjacent wall. 1200mm long cross tees to be interlocked between main runners at 600mm centre to form 1200 x 600 mm module. All Perimeter trim to be of wall angles, secured to walls at 450 mm maximum centres.</t>
    </r>
  </si>
  <si>
    <r>
      <rPr>
        <b/>
        <sz val="12"/>
        <rFont val="Times New Roman"/>
        <family val="1"/>
      </rPr>
      <t>MEDIUM SIZE OPTICAL STORAGE RACKS:</t>
    </r>
    <r>
      <rPr>
        <sz val="12"/>
        <rFont val="Times New Roman"/>
        <family val="1"/>
      </rPr>
      <t xml:space="preserve">
Open Wooden display laminated cabinets in plywood at the free floor area with proper provision of racks and shelves.  
Maximum height of the cabinet is 1800 mm depending upon the available height at the location.  600mm deep prelaminated storage unit with 18mm thk prelaminated shelves or glass shelves and shutters fixed with auto hinges to be provided.The height of 600mm deep storage shall be 750mm from the ground.  Rest of the height - 300mm wide 10mm thk toughned glass shelves to be fixed with aluminium channel and adjustable holders till 2100mm.
Note: Storage unite to include: Shutters of 18mm thick prelaminate,18mm thick, back ply, auto closing hinges, individual locks, 150mm lonk 10mm dia 'H” handle, adjustable screws.adjustable levers.
Make:Greenlam - 283 Sky blue / Merino / Century</t>
    </r>
    <r>
      <rPr>
        <b/>
        <sz val="12"/>
        <rFont val="Times New Roman"/>
        <family val="1"/>
      </rPr>
      <t xml:space="preserve">
</t>
    </r>
    <r>
      <rPr>
        <sz val="7"/>
        <rFont val="Arial"/>
        <family val="2"/>
      </rPr>
      <t/>
    </r>
  </si>
  <si>
    <r>
      <rPr>
        <b/>
        <sz val="12"/>
        <rFont val="Times New Roman"/>
        <family val="1"/>
      </rPr>
      <t xml:space="preserve">SLOTTED ANGLE RACK:- </t>
    </r>
    <r>
      <rPr>
        <sz val="12"/>
        <rFont val="Times New Roman"/>
        <family val="1"/>
      </rPr>
      <t>Fabricating, supplying and placing slotted angle rack of size 900wx2400hx600deep made as per manufacturers specification.</t>
    </r>
  </si>
  <si>
    <t>SUB HEAD - X INTERIOR WORKS</t>
  </si>
  <si>
    <t>SUB-HEAD -IV : EARTHING</t>
  </si>
  <si>
    <t>SUB-HEAD - V : L.T. CABLES</t>
  </si>
  <si>
    <t>GRAND TOTAL</t>
  </si>
  <si>
    <t>OUTER STRUCTURE AND RELATED WORKS</t>
  </si>
  <si>
    <t>BILL OF QUANTITY</t>
  </si>
  <si>
    <r>
      <rPr>
        <b/>
        <sz val="12"/>
        <rFont val="Times New Roman"/>
        <family val="1"/>
      </rPr>
      <t>COUNTER FOR OPTICAL:   SINGLE</t>
    </r>
    <r>
      <rPr>
        <sz val="12"/>
        <rFont val="Times New Roman"/>
        <family val="1"/>
      </rPr>
      <t xml:space="preserve"> level Counter of 2'.0" ft. depth, first step at 900 mm from ground .  counter top on 19mm thick waterproof ply and glass as per designed. Under counter storage unit  to be fixed with individuual locks and handles as per app.  600mm wide laminated door and openable counter top to be part of the counter as per design.  The counter ends at both sides shall be in such a way that, it effectively separates the customers from the storage area.  ALL AS PER DESIGNED .  Cash drawers of suitable design is to be installed.
Make PLYWOOD: GREENLAM, MARINO OR EQALIANT</t>
    </r>
  </si>
  <si>
    <r>
      <rPr>
        <b/>
        <sz val="12"/>
        <rFont val="Times New Roman"/>
        <family val="1"/>
      </rPr>
      <t xml:space="preserve">COUNTER FOR MEDICAL:   </t>
    </r>
    <r>
      <rPr>
        <sz val="12"/>
        <rFont val="Times New Roman"/>
        <family val="1"/>
      </rPr>
      <t>Double level Counter of 1 ft. depth, first step at 900 mm from ground and Counter top at 1050 mm level.  12mm thk acrylic sheet (pure white in color) to be used for counter top on 25mm thick waterproof ply. Under counter storage unit (below 900 mm) to be fixed with individuual locks and handles as per app.  600mm wide laminated door and openable counter top to be part of the counter as per design.  The counter ends at both sides shall be in such a way that, it effectively separates the customers from the storage area.  Cash drawer of suitable design is to be installed.
Make PLYWOOD: GREENLAM, MARINO OR EQALIANT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</si>
</sst>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
  </numFmts>
  <fonts count="23">
    <font>
      <sz val="11"/>
      <color theme="1"/>
      <name val="Calibri"/>
      <family val="2"/>
      <scheme val="minor"/>
    </font>
    <font>
      <b/>
      <sz val="12"/>
      <name val="Arial"/>
      <family val="2"/>
    </font>
    <font>
      <sz val="12"/>
      <color rgb="FF000000"/>
      <name val="Times New Roman"/>
      <family val="1"/>
    </font>
    <font>
      <sz val="12"/>
      <name val="Times New Roman"/>
      <family val="1"/>
    </font>
    <font>
      <sz val="12"/>
      <name val="Calibri"/>
      <family val="2"/>
    </font>
    <font>
      <sz val="14"/>
      <name val="Times New Roman"/>
      <family val="1"/>
    </font>
    <font>
      <sz val="14"/>
      <color rgb="FF000000"/>
      <name val="Times New Roman"/>
      <family val="1"/>
    </font>
    <font>
      <b/>
      <sz val="11"/>
      <color theme="1"/>
      <name val="Calibri"/>
      <family val="2"/>
      <scheme val="minor"/>
    </font>
    <font>
      <b/>
      <sz val="14"/>
      <color theme="1"/>
      <name val="Calibri"/>
      <family val="2"/>
      <scheme val="minor"/>
    </font>
    <font>
      <b/>
      <sz val="12"/>
      <color rgb="FF000000"/>
      <name val="Times New Roman"/>
      <family val="1"/>
    </font>
    <font>
      <b/>
      <sz val="12"/>
      <name val="Calibri"/>
      <family val="2"/>
    </font>
    <font>
      <b/>
      <sz val="12"/>
      <color theme="4"/>
      <name val="Calibri"/>
      <family val="2"/>
    </font>
    <font>
      <b/>
      <sz val="11"/>
      <color theme="4"/>
      <name val="Calibri"/>
      <family val="2"/>
    </font>
    <font>
      <sz val="11"/>
      <name val="Calibri"/>
      <family val="2"/>
    </font>
    <font>
      <b/>
      <sz val="11"/>
      <color theme="1"/>
      <name val="Calibri"/>
      <family val="2"/>
    </font>
    <font>
      <sz val="11"/>
      <color theme="1"/>
      <name val="Aharoni"/>
    </font>
    <font>
      <b/>
      <sz val="11"/>
      <name val="Calibri"/>
      <family val="2"/>
      <scheme val="minor"/>
    </font>
    <font>
      <b/>
      <sz val="12"/>
      <name val="Times New Roman"/>
      <family val="1"/>
    </font>
    <font>
      <sz val="7"/>
      <name val="Arial"/>
      <family val="2"/>
    </font>
    <font>
      <sz val="12"/>
      <color theme="1"/>
      <name val="Times New Roman"/>
      <family val="1"/>
    </font>
    <font>
      <sz val="11"/>
      <color theme="1"/>
      <name val="Times New Roman"/>
      <family val="1"/>
    </font>
    <font>
      <b/>
      <sz val="14"/>
      <name val="Times New Roman"/>
      <family val="1"/>
    </font>
    <font>
      <b/>
      <sz val="14"/>
      <color theme="1"/>
      <name val="Times New Roman"/>
      <family val="1"/>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s>
  <cellStyleXfs count="1">
    <xf numFmtId="0" fontId="0" fillId="0" borderId="0"/>
  </cellStyleXfs>
  <cellXfs count="105">
    <xf numFmtId="0" fontId="0" fillId="0" borderId="0" xfId="0"/>
    <xf numFmtId="0" fontId="0" fillId="2" borderId="0" xfId="0" applyFill="1"/>
    <xf numFmtId="0" fontId="2" fillId="2" borderId="0" xfId="0" applyFont="1" applyFill="1" applyBorder="1" applyAlignment="1">
      <alignment horizontal="left" vertical="top"/>
    </xf>
    <xf numFmtId="0" fontId="0" fillId="2" borderId="0" xfId="0" applyFill="1" applyAlignment="1"/>
    <xf numFmtId="0" fontId="7" fillId="2" borderId="0" xfId="0" applyFont="1" applyFill="1"/>
    <xf numFmtId="0" fontId="15" fillId="2" borderId="0" xfId="0" applyFont="1" applyFill="1" applyAlignment="1">
      <alignment vertical="center"/>
    </xf>
    <xf numFmtId="0" fontId="0" fillId="2" borderId="1" xfId="0" applyFill="1" applyBorder="1"/>
    <xf numFmtId="0" fontId="1" fillId="2" borderId="1" xfId="0" applyFont="1" applyFill="1" applyBorder="1" applyAlignment="1">
      <alignment horizontal="center" vertical="top" wrapText="1"/>
    </xf>
    <xf numFmtId="0" fontId="1" fillId="2" borderId="1" xfId="0" applyFont="1" applyFill="1" applyBorder="1" applyAlignment="1">
      <alignment horizontal="left" vertical="top" wrapText="1"/>
    </xf>
    <xf numFmtId="0" fontId="2" fillId="2" borderId="1" xfId="0" applyFont="1" applyFill="1" applyBorder="1" applyAlignment="1">
      <alignment horizontal="center" vertical="top" wrapText="1"/>
    </xf>
    <xf numFmtId="0" fontId="2" fillId="2" borderId="1" xfId="0" applyFont="1" applyFill="1" applyBorder="1" applyAlignment="1">
      <alignment horizontal="left" vertical="top" wrapText="1"/>
    </xf>
    <xf numFmtId="0" fontId="11" fillId="2" borderId="1" xfId="0" applyFont="1" applyFill="1" applyBorder="1" applyAlignment="1">
      <alignment horizontal="center" wrapText="1"/>
    </xf>
    <xf numFmtId="0" fontId="11" fillId="2" borderId="1" xfId="0" applyFont="1" applyFill="1" applyBorder="1" applyAlignment="1">
      <alignment wrapText="1"/>
    </xf>
    <xf numFmtId="0" fontId="4" fillId="2" borderId="1" xfId="0" applyFont="1" applyFill="1" applyBorder="1" applyAlignment="1">
      <alignment horizontal="center" wrapText="1"/>
    </xf>
    <xf numFmtId="0" fontId="4" fillId="2" borderId="1" xfId="0" applyFont="1" applyFill="1" applyBorder="1" applyAlignment="1"/>
    <xf numFmtId="0" fontId="4" fillId="2" borderId="1" xfId="0" applyFont="1" applyFill="1" applyBorder="1" applyAlignment="1">
      <alignment wrapText="1"/>
    </xf>
    <xf numFmtId="0" fontId="14" fillId="2" borderId="1" xfId="0" applyNumberFormat="1" applyFont="1" applyFill="1" applyBorder="1" applyAlignment="1">
      <alignment vertical="center" wrapText="1"/>
    </xf>
    <xf numFmtId="0" fontId="7" fillId="2" borderId="1" xfId="0" applyFont="1" applyFill="1" applyBorder="1"/>
    <xf numFmtId="0" fontId="4" fillId="2" borderId="1" xfId="0" applyNumberFormat="1" applyFont="1" applyFill="1" applyBorder="1" applyAlignment="1">
      <alignment vertical="center" wrapText="1"/>
    </xf>
    <xf numFmtId="0" fontId="4" fillId="2" borderId="1" xfId="0" applyFont="1" applyFill="1" applyBorder="1" applyAlignment="1">
      <alignment vertical="center" wrapText="1"/>
    </xf>
    <xf numFmtId="2" fontId="4" fillId="2" borderId="1" xfId="0" applyNumberFormat="1" applyFont="1" applyFill="1" applyBorder="1" applyAlignment="1">
      <alignment horizontal="center" wrapText="1"/>
    </xf>
    <xf numFmtId="0" fontId="4" fillId="2" borderId="1" xfId="0" applyFont="1" applyFill="1" applyBorder="1" applyAlignment="1">
      <alignment horizontal="justify" vertical="center"/>
    </xf>
    <xf numFmtId="0" fontId="11" fillId="2" borderId="1" xfId="0"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0" fontId="4" fillId="2" borderId="1" xfId="0" applyFont="1" applyFill="1" applyBorder="1" applyAlignment="1">
      <alignment horizontal="left"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xf>
    <xf numFmtId="0" fontId="12" fillId="2" borderId="1" xfId="0" applyFont="1" applyFill="1" applyBorder="1" applyAlignment="1">
      <alignment horizontal="center" vertical="center"/>
    </xf>
    <xf numFmtId="0" fontId="11" fillId="2" borderId="1" xfId="0" applyFont="1" applyFill="1" applyBorder="1" applyAlignment="1">
      <alignment vertical="center" wrapText="1"/>
    </xf>
    <xf numFmtId="0" fontId="13" fillId="2" borderId="1" xfId="0" applyFont="1" applyFill="1" applyBorder="1" applyAlignment="1">
      <alignment horizontal="center" vertical="center"/>
    </xf>
    <xf numFmtId="0" fontId="2" fillId="2" borderId="1" xfId="0" applyFont="1" applyFill="1" applyBorder="1" applyAlignment="1">
      <alignment horizontal="right" vertical="top" wrapText="1"/>
    </xf>
    <xf numFmtId="2" fontId="2" fillId="2" borderId="1" xfId="0" applyNumberFormat="1" applyFont="1" applyFill="1" applyBorder="1" applyAlignment="1">
      <alignment horizontal="right" vertical="top" wrapText="1"/>
    </xf>
    <xf numFmtId="2" fontId="2" fillId="2" borderId="1" xfId="0" applyNumberFormat="1" applyFont="1" applyFill="1" applyBorder="1" applyAlignment="1">
      <alignment horizontal="right" vertical="center" wrapText="1"/>
    </xf>
    <xf numFmtId="0" fontId="2" fillId="2" borderId="4" xfId="0" applyFont="1" applyFill="1" applyBorder="1" applyAlignment="1">
      <alignment horizontal="left" vertical="top" wrapText="1"/>
    </xf>
    <xf numFmtId="0" fontId="9" fillId="2" borderId="0" xfId="0" applyFont="1" applyFill="1" applyBorder="1" applyAlignment="1">
      <alignment horizontal="center" vertical="top"/>
    </xf>
    <xf numFmtId="0" fontId="9" fillId="2" borderId="2" xfId="0" applyFont="1" applyFill="1" applyBorder="1" applyAlignment="1">
      <alignment horizontal="center" vertical="top" wrapText="1"/>
    </xf>
    <xf numFmtId="0" fontId="10" fillId="2" borderId="1" xfId="0" applyFont="1" applyFill="1" applyBorder="1" applyAlignment="1">
      <alignment horizontal="center"/>
    </xf>
    <xf numFmtId="0" fontId="16" fillId="2" borderId="1" xfId="0" applyFont="1" applyFill="1" applyBorder="1"/>
    <xf numFmtId="0" fontId="2" fillId="2" borderId="1" xfId="0" applyFont="1" applyFill="1" applyBorder="1" applyAlignment="1">
      <alignment horizontal="left" vertical="top" wrapText="1"/>
    </xf>
    <xf numFmtId="0" fontId="2" fillId="2" borderId="1" xfId="0" applyFont="1" applyFill="1" applyBorder="1" applyAlignment="1">
      <alignment horizontal="right" vertical="center" wrapText="1"/>
    </xf>
    <xf numFmtId="0" fontId="0" fillId="2" borderId="1" xfId="0" applyFill="1" applyBorder="1" applyAlignment="1"/>
    <xf numFmtId="0" fontId="0" fillId="2" borderId="1" xfId="0" applyFill="1" applyBorder="1" applyAlignment="1">
      <alignment wrapText="1"/>
    </xf>
    <xf numFmtId="0" fontId="7" fillId="2" borderId="1" xfId="0" applyFont="1" applyFill="1" applyBorder="1" applyAlignment="1"/>
    <xf numFmtId="164" fontId="2" fillId="2" borderId="1" xfId="0" applyNumberFormat="1" applyFont="1" applyFill="1" applyBorder="1" applyAlignment="1">
      <alignment horizontal="center" vertical="top" wrapText="1"/>
    </xf>
    <xf numFmtId="0" fontId="20" fillId="2" borderId="0" xfId="0" applyFont="1" applyFill="1"/>
    <xf numFmtId="0" fontId="3" fillId="2" borderId="1" xfId="0" applyFont="1" applyFill="1" applyBorder="1" applyAlignment="1">
      <alignment horizontal="right" vertical="top" wrapText="1"/>
    </xf>
    <xf numFmtId="164" fontId="2" fillId="2" borderId="1" xfId="0" applyNumberFormat="1" applyFont="1" applyFill="1" applyBorder="1" applyAlignment="1">
      <alignment horizontal="right" vertical="center" wrapText="1"/>
    </xf>
    <xf numFmtId="0" fontId="3" fillId="2" borderId="1" xfId="0" applyFont="1" applyFill="1" applyBorder="1" applyAlignment="1">
      <alignment horizontal="center" vertical="top" wrapText="1"/>
    </xf>
    <xf numFmtId="0" fontId="3" fillId="2" borderId="1" xfId="0" applyFont="1" applyFill="1" applyBorder="1" applyAlignment="1">
      <alignment horizontal="right" vertical="center" wrapText="1"/>
    </xf>
    <xf numFmtId="0" fontId="19" fillId="2" borderId="1" xfId="0" applyFont="1" applyFill="1" applyBorder="1" applyAlignment="1">
      <alignment horizontal="right"/>
    </xf>
    <xf numFmtId="0" fontId="19" fillId="2" borderId="1" xfId="0" applyFont="1" applyFill="1" applyBorder="1"/>
    <xf numFmtId="2" fontId="19" fillId="2" borderId="1" xfId="0" applyNumberFormat="1" applyFont="1" applyFill="1" applyBorder="1" applyAlignment="1">
      <alignment vertical="center"/>
    </xf>
    <xf numFmtId="0" fontId="3" fillId="0" borderId="8" xfId="0" applyFont="1" applyFill="1" applyBorder="1" applyAlignment="1">
      <alignment horizontal="left" vertical="top" wrapText="1"/>
    </xf>
    <xf numFmtId="164" fontId="2" fillId="0" borderId="8" xfId="0" applyNumberFormat="1" applyFont="1" applyFill="1" applyBorder="1" applyAlignment="1">
      <alignment horizontal="right" vertical="top" wrapText="1"/>
    </xf>
    <xf numFmtId="0" fontId="19" fillId="0" borderId="9" xfId="0" applyFont="1" applyBorder="1" applyAlignment="1">
      <alignment vertical="top"/>
    </xf>
    <xf numFmtId="0" fontId="19" fillId="0" borderId="1" xfId="0" applyFont="1" applyBorder="1" applyAlignment="1">
      <alignment vertical="top"/>
    </xf>
    <xf numFmtId="0" fontId="3" fillId="2" borderId="9" xfId="0" applyFont="1" applyFill="1" applyBorder="1" applyAlignment="1">
      <alignment horizontal="center" vertical="top"/>
    </xf>
    <xf numFmtId="0" fontId="17" fillId="2" borderId="1" xfId="0" applyFont="1" applyFill="1" applyBorder="1" applyAlignment="1">
      <alignment horizontal="left" vertical="top" wrapText="1"/>
    </xf>
    <xf numFmtId="164" fontId="2" fillId="2" borderId="1" xfId="0" applyNumberFormat="1" applyFont="1" applyFill="1" applyBorder="1" applyAlignment="1">
      <alignment horizontal="center" vertical="center" wrapText="1"/>
    </xf>
    <xf numFmtId="0" fontId="20" fillId="2" borderId="1" xfId="0" applyFont="1" applyFill="1" applyBorder="1" applyAlignment="1">
      <alignment horizontal="center" vertical="center"/>
    </xf>
    <xf numFmtId="164" fontId="3" fillId="2" borderId="6" xfId="0" applyNumberFormat="1" applyFont="1" applyFill="1" applyBorder="1" applyAlignment="1">
      <alignment horizontal="center" vertical="center" wrapText="1"/>
    </xf>
    <xf numFmtId="164" fontId="2" fillId="0" borderId="15" xfId="0" applyNumberFormat="1" applyFont="1" applyFill="1" applyBorder="1" applyAlignment="1">
      <alignment horizontal="right" vertical="top" wrapText="1"/>
    </xf>
    <xf numFmtId="0" fontId="7" fillId="2" borderId="1" xfId="0" applyFont="1" applyFill="1" applyBorder="1" applyAlignment="1">
      <alignment horizontal="right"/>
    </xf>
    <xf numFmtId="0" fontId="19" fillId="2" borderId="1" xfId="0" applyFont="1" applyFill="1" applyBorder="1" applyAlignment="1">
      <alignment horizontal="right" vertical="center"/>
    </xf>
    <xf numFmtId="0" fontId="19" fillId="0" borderId="1" xfId="0" applyFont="1" applyBorder="1" applyAlignment="1">
      <alignment horizontal="right" vertical="top"/>
    </xf>
    <xf numFmtId="0" fontId="2" fillId="2" borderId="4" xfId="0" applyFont="1" applyFill="1" applyBorder="1" applyAlignment="1">
      <alignment vertical="top" wrapText="1"/>
    </xf>
    <xf numFmtId="0" fontId="20" fillId="2" borderId="0" xfId="0" applyFont="1" applyFill="1" applyAlignment="1"/>
    <xf numFmtId="0" fontId="21" fillId="2" borderId="1" xfId="0" applyFont="1" applyFill="1" applyBorder="1"/>
    <xf numFmtId="0" fontId="22" fillId="2" borderId="1" xfId="0" applyFont="1" applyFill="1" applyBorder="1"/>
    <xf numFmtId="0" fontId="22" fillId="2" borderId="1" xfId="0" applyFont="1" applyFill="1" applyBorder="1" applyAlignment="1"/>
    <xf numFmtId="0" fontId="22" fillId="2" borderId="0" xfId="0" applyFont="1" applyFill="1"/>
    <xf numFmtId="0" fontId="8" fillId="2" borderId="0" xfId="0" applyFont="1" applyFill="1"/>
    <xf numFmtId="0" fontId="22" fillId="2" borderId="1" xfId="0" applyFont="1"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0" fillId="2" borderId="3" xfId="0" applyFill="1" applyBorder="1" applyAlignment="1">
      <alignment horizontal="center"/>
    </xf>
    <xf numFmtId="0" fontId="0" fillId="2" borderId="4" xfId="0" applyFill="1" applyBorder="1" applyAlignment="1">
      <alignment horizontal="right"/>
    </xf>
    <xf numFmtId="0" fontId="0" fillId="2" borderId="5" xfId="0" applyFill="1" applyBorder="1" applyAlignment="1">
      <alignment horizontal="right"/>
    </xf>
    <xf numFmtId="0" fontId="0" fillId="2" borderId="3" xfId="0" applyFill="1" applyBorder="1" applyAlignment="1">
      <alignment horizontal="right"/>
    </xf>
    <xf numFmtId="0" fontId="1" fillId="2" borderId="1" xfId="0" applyFont="1" applyFill="1" applyBorder="1" applyAlignment="1">
      <alignment horizontal="center" vertical="top" wrapText="1"/>
    </xf>
    <xf numFmtId="0" fontId="1"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3" fillId="2" borderId="1" xfId="0" applyFont="1" applyFill="1" applyBorder="1" applyAlignment="1">
      <alignment horizontal="left" vertical="top" wrapText="1"/>
    </xf>
    <xf numFmtId="164" fontId="2" fillId="2" borderId="1" xfId="0" applyNumberFormat="1" applyFont="1" applyFill="1" applyBorder="1" applyAlignment="1">
      <alignment horizontal="right" vertical="center" wrapText="1"/>
    </xf>
    <xf numFmtId="0" fontId="2" fillId="2" borderId="1" xfId="0" applyFont="1" applyFill="1" applyBorder="1" applyAlignment="1">
      <alignment horizontal="right" vertical="center" wrapText="1"/>
    </xf>
    <xf numFmtId="0" fontId="17" fillId="2" borderId="1" xfId="0" applyFont="1" applyFill="1" applyBorder="1" applyAlignment="1">
      <alignment horizontal="left" vertical="top" wrapText="1"/>
    </xf>
    <xf numFmtId="0" fontId="2" fillId="2" borderId="1" xfId="0" applyFont="1" applyFill="1" applyBorder="1" applyAlignment="1">
      <alignment horizontal="left" vertical="center" wrapText="1"/>
    </xf>
    <xf numFmtId="0" fontId="5" fillId="2" borderId="1" xfId="0" applyFont="1" applyFill="1" applyBorder="1" applyAlignment="1">
      <alignment horizontal="left" vertical="top" wrapText="1"/>
    </xf>
    <xf numFmtId="0" fontId="2" fillId="2" borderId="1" xfId="0" applyFont="1" applyFill="1" applyBorder="1" applyAlignment="1">
      <alignment horizontal="right" vertical="top" wrapText="1"/>
    </xf>
    <xf numFmtId="0" fontId="6" fillId="2" borderId="1" xfId="0" applyFont="1" applyFill="1" applyBorder="1" applyAlignment="1">
      <alignment horizontal="left" vertical="top" wrapText="1"/>
    </xf>
    <xf numFmtId="0" fontId="11" fillId="2" borderId="1" xfId="0" applyFont="1" applyFill="1" applyBorder="1" applyAlignment="1">
      <alignment horizontal="center"/>
    </xf>
    <xf numFmtId="164" fontId="19" fillId="2" borderId="1" xfId="0" applyNumberFormat="1" applyFont="1" applyFill="1" applyBorder="1" applyAlignment="1">
      <alignment horizontal="right" vertical="top" wrapText="1"/>
    </xf>
    <xf numFmtId="164" fontId="2" fillId="2" borderId="1" xfId="0" applyNumberFormat="1" applyFont="1" applyFill="1" applyBorder="1" applyAlignment="1">
      <alignment horizontal="right" vertical="top" wrapText="1"/>
    </xf>
    <xf numFmtId="165" fontId="2" fillId="0" borderId="6" xfId="0" applyNumberFormat="1" applyFont="1" applyFill="1" applyBorder="1" applyAlignment="1">
      <alignment horizontal="right" vertical="top" wrapText="1"/>
    </xf>
    <xf numFmtId="165" fontId="2" fillId="0" borderId="7" xfId="0" applyNumberFormat="1" applyFont="1" applyFill="1" applyBorder="1" applyAlignment="1">
      <alignment horizontal="left" vertical="top" wrapText="1"/>
    </xf>
    <xf numFmtId="0" fontId="3" fillId="2" borderId="2"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3" fillId="0" borderId="6" xfId="0" applyFont="1" applyFill="1" applyBorder="1" applyAlignment="1">
      <alignment horizontal="left" vertical="top" wrapText="1"/>
    </xf>
    <xf numFmtId="0" fontId="2" fillId="0" borderId="7" xfId="0" applyFont="1" applyFill="1" applyBorder="1" applyAlignment="1">
      <alignment horizontal="left" vertical="top" wrapText="1"/>
    </xf>
    <xf numFmtId="0" fontId="3" fillId="0" borderId="7" xfId="0" applyFont="1" applyFill="1" applyBorder="1" applyAlignment="1">
      <alignment horizontal="left" vertical="top" wrapText="1"/>
    </xf>
    <xf numFmtId="0" fontId="2" fillId="0" borderId="6" xfId="0" applyFont="1" applyFill="1" applyBorder="1" applyAlignment="1">
      <alignment horizontal="left" vertical="top" wrapText="1"/>
    </xf>
    <xf numFmtId="165" fontId="2" fillId="0" borderId="13" xfId="0" applyNumberFormat="1" applyFont="1" applyFill="1" applyBorder="1" applyAlignment="1">
      <alignment horizontal="right" vertical="top" wrapText="1"/>
    </xf>
    <xf numFmtId="165" fontId="2" fillId="0" borderId="14" xfId="0" applyNumberFormat="1" applyFont="1" applyFill="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2"/>
  <sheetViews>
    <sheetView tabSelected="1" zoomScale="95" zoomScaleNormal="95" workbookViewId="0">
      <pane ySplit="4" topLeftCell="A110" activePane="bottomLeft" state="frozen"/>
      <selection pane="bottomLeft" activeCell="B112" sqref="B112:C112"/>
    </sheetView>
  </sheetViews>
  <sheetFormatPr defaultRowHeight="15"/>
  <cols>
    <col min="1" max="1" width="6.5703125" style="1" customWidth="1"/>
    <col min="2" max="2" width="91.42578125" style="1" customWidth="1"/>
    <col min="3" max="3" width="9.140625" style="1"/>
    <col min="4" max="4" width="8.7109375" style="1" customWidth="1"/>
    <col min="5" max="5" width="10" style="3" customWidth="1"/>
    <col min="6" max="6" width="2.5703125" style="1" hidden="1" customWidth="1"/>
    <col min="7" max="7" width="10" style="1" customWidth="1"/>
    <col min="8" max="8" width="15.140625" style="1" bestFit="1" customWidth="1"/>
    <col min="9" max="9" width="10.140625" style="1" bestFit="1" customWidth="1"/>
    <col min="10" max="16384" width="9.140625" style="1"/>
  </cols>
  <sheetData>
    <row r="1" spans="1:12">
      <c r="A1" s="6"/>
      <c r="B1" s="6"/>
      <c r="C1" s="6"/>
      <c r="D1" s="6"/>
      <c r="E1" s="40"/>
      <c r="F1" s="6"/>
      <c r="G1" s="6"/>
      <c r="H1" s="6"/>
    </row>
    <row r="2" spans="1:12" s="2" customFormat="1" ht="25.5" customHeight="1">
      <c r="A2" s="79" t="s">
        <v>63</v>
      </c>
      <c r="B2" s="79"/>
      <c r="C2" s="79"/>
      <c r="D2" s="79"/>
      <c r="E2" s="79"/>
      <c r="F2" s="79"/>
      <c r="G2" s="79"/>
      <c r="H2" s="79"/>
    </row>
    <row r="3" spans="1:12" s="2" customFormat="1" ht="20.25" customHeight="1">
      <c r="A3" s="79" t="s">
        <v>116</v>
      </c>
      <c r="B3" s="79"/>
      <c r="C3" s="79"/>
      <c r="D3" s="79"/>
      <c r="E3" s="79"/>
      <c r="F3" s="79"/>
      <c r="G3" s="79"/>
      <c r="H3" s="79"/>
    </row>
    <row r="4" spans="1:12" s="2" customFormat="1" ht="37.5" customHeight="1">
      <c r="A4" s="7" t="s">
        <v>58</v>
      </c>
      <c r="B4" s="79" t="s">
        <v>59</v>
      </c>
      <c r="C4" s="79"/>
      <c r="D4" s="8" t="s">
        <v>60</v>
      </c>
      <c r="E4" s="80" t="s">
        <v>61</v>
      </c>
      <c r="F4" s="80"/>
      <c r="G4" s="8" t="s">
        <v>62</v>
      </c>
      <c r="H4" s="8" t="s">
        <v>0</v>
      </c>
    </row>
    <row r="5" spans="1:12" s="2" customFormat="1" ht="16.5" customHeight="1">
      <c r="A5" s="9"/>
      <c r="B5" s="81"/>
      <c r="C5" s="81"/>
      <c r="D5" s="10"/>
      <c r="E5" s="81"/>
      <c r="F5" s="81"/>
      <c r="G5" s="10"/>
      <c r="H5" s="10"/>
    </row>
    <row r="6" spans="1:12" s="2" customFormat="1" ht="16.5" customHeight="1">
      <c r="A6" s="34" t="s">
        <v>72</v>
      </c>
      <c r="B6" s="35" t="s">
        <v>115</v>
      </c>
      <c r="C6" s="10"/>
      <c r="D6" s="33"/>
      <c r="E6" s="65"/>
      <c r="F6" s="10"/>
      <c r="G6" s="33"/>
      <c r="H6" s="33"/>
    </row>
    <row r="7" spans="1:12" ht="30" customHeight="1">
      <c r="A7" s="11">
        <v>1</v>
      </c>
      <c r="B7" s="12" t="s">
        <v>24</v>
      </c>
      <c r="C7" s="6"/>
      <c r="D7" s="73" t="s">
        <v>71</v>
      </c>
      <c r="E7" s="76">
        <v>350</v>
      </c>
      <c r="F7" s="40"/>
      <c r="G7" s="73"/>
      <c r="H7" s="73">
        <f>E7*G7</f>
        <v>0</v>
      </c>
    </row>
    <row r="8" spans="1:12" ht="15.75">
      <c r="A8" s="13" t="s">
        <v>25</v>
      </c>
      <c r="B8" s="14" t="s">
        <v>50</v>
      </c>
      <c r="C8" s="6"/>
      <c r="D8" s="74"/>
      <c r="E8" s="77"/>
      <c r="F8" s="40"/>
      <c r="G8" s="74"/>
      <c r="H8" s="74"/>
    </row>
    <row r="9" spans="1:12" ht="15.75">
      <c r="A9" s="11">
        <v>2</v>
      </c>
      <c r="B9" s="12" t="s">
        <v>26</v>
      </c>
      <c r="C9" s="6"/>
      <c r="D9" s="74"/>
      <c r="E9" s="77"/>
      <c r="F9" s="41"/>
      <c r="G9" s="74"/>
      <c r="H9" s="74"/>
    </row>
    <row r="10" spans="1:12" ht="18" customHeight="1">
      <c r="A10" s="13" t="s">
        <v>25</v>
      </c>
      <c r="B10" s="15" t="s">
        <v>56</v>
      </c>
      <c r="C10" s="6"/>
      <c r="D10" s="74"/>
      <c r="E10" s="77"/>
      <c r="F10" s="41"/>
      <c r="G10" s="74"/>
      <c r="H10" s="74"/>
      <c r="I10" s="3"/>
      <c r="J10" s="3"/>
      <c r="K10" s="3"/>
      <c r="L10" s="3"/>
    </row>
    <row r="11" spans="1:12" ht="109.5" customHeight="1">
      <c r="A11" s="13"/>
      <c r="B11" s="16" t="s">
        <v>27</v>
      </c>
      <c r="C11" s="6"/>
      <c r="D11" s="74"/>
      <c r="E11" s="77"/>
      <c r="F11" s="41"/>
      <c r="G11" s="74"/>
      <c r="H11" s="74"/>
      <c r="I11" s="3"/>
      <c r="J11" s="3"/>
      <c r="K11" s="3"/>
      <c r="L11" s="3"/>
    </row>
    <row r="12" spans="1:12" ht="15.75">
      <c r="A12" s="13" t="s">
        <v>28</v>
      </c>
      <c r="B12" s="15" t="s">
        <v>64</v>
      </c>
      <c r="C12" s="6"/>
      <c r="D12" s="74"/>
      <c r="E12" s="77"/>
      <c r="F12" s="42"/>
      <c r="G12" s="74"/>
      <c r="H12" s="74"/>
    </row>
    <row r="13" spans="1:12" ht="15.75">
      <c r="A13" s="11">
        <v>3</v>
      </c>
      <c r="B13" s="12" t="s">
        <v>29</v>
      </c>
      <c r="C13" s="6"/>
      <c r="D13" s="74"/>
      <c r="E13" s="77"/>
      <c r="F13" s="40"/>
      <c r="G13" s="74"/>
      <c r="H13" s="74"/>
    </row>
    <row r="14" spans="1:12" ht="47.25">
      <c r="A14" s="13" t="s">
        <v>25</v>
      </c>
      <c r="B14" s="18" t="s">
        <v>51</v>
      </c>
      <c r="C14" s="6"/>
      <c r="D14" s="74"/>
      <c r="E14" s="77"/>
      <c r="F14" s="40"/>
      <c r="G14" s="74"/>
      <c r="H14" s="74"/>
    </row>
    <row r="15" spans="1:12" ht="15.75">
      <c r="A15" s="11">
        <v>4</v>
      </c>
      <c r="B15" s="12" t="s">
        <v>30</v>
      </c>
      <c r="C15" s="6"/>
      <c r="D15" s="74"/>
      <c r="E15" s="77"/>
      <c r="F15" s="40"/>
      <c r="G15" s="74"/>
      <c r="H15" s="74"/>
    </row>
    <row r="16" spans="1:12" ht="15.75">
      <c r="A16" s="13" t="s">
        <v>25</v>
      </c>
      <c r="B16" s="19" t="s">
        <v>31</v>
      </c>
      <c r="C16" s="6"/>
      <c r="D16" s="74"/>
      <c r="E16" s="77"/>
      <c r="F16" s="40"/>
      <c r="G16" s="74"/>
      <c r="H16" s="74"/>
    </row>
    <row r="17" spans="1:9" ht="15.75">
      <c r="A17" s="13" t="s">
        <v>28</v>
      </c>
      <c r="B17" s="15" t="s">
        <v>32</v>
      </c>
      <c r="C17" s="6"/>
      <c r="D17" s="74"/>
      <c r="E17" s="77"/>
      <c r="F17" s="40"/>
      <c r="G17" s="74"/>
      <c r="H17" s="74"/>
    </row>
    <row r="18" spans="1:9" ht="15.75">
      <c r="A18" s="13" t="s">
        <v>33</v>
      </c>
      <c r="B18" s="19" t="s">
        <v>34</v>
      </c>
      <c r="C18" s="6"/>
      <c r="D18" s="74"/>
      <c r="E18" s="77"/>
      <c r="F18" s="40"/>
      <c r="G18" s="74"/>
      <c r="H18" s="74"/>
    </row>
    <row r="19" spans="1:9" ht="15.75">
      <c r="A19" s="13" t="s">
        <v>35</v>
      </c>
      <c r="B19" s="15" t="s">
        <v>36</v>
      </c>
      <c r="C19" s="6"/>
      <c r="D19" s="74"/>
      <c r="E19" s="77"/>
      <c r="F19" s="40"/>
      <c r="G19" s="74"/>
      <c r="H19" s="74"/>
    </row>
    <row r="20" spans="1:9" ht="15.75">
      <c r="A20" s="11">
        <v>5</v>
      </c>
      <c r="B20" s="12" t="s">
        <v>37</v>
      </c>
      <c r="C20" s="6"/>
      <c r="D20" s="74"/>
      <c r="E20" s="77"/>
      <c r="F20" s="40"/>
      <c r="G20" s="74"/>
      <c r="H20" s="74"/>
    </row>
    <row r="21" spans="1:9" ht="31.5">
      <c r="A21" s="20" t="s">
        <v>25</v>
      </c>
      <c r="B21" s="21" t="s">
        <v>65</v>
      </c>
      <c r="C21" s="6"/>
      <c r="D21" s="74"/>
      <c r="E21" s="77"/>
      <c r="F21" s="42"/>
      <c r="G21" s="74"/>
      <c r="H21" s="74"/>
      <c r="I21" s="4"/>
    </row>
    <row r="22" spans="1:9" ht="15.75">
      <c r="A22" s="22">
        <v>6</v>
      </c>
      <c r="B22" s="12" t="s">
        <v>38</v>
      </c>
      <c r="C22" s="6"/>
      <c r="D22" s="74"/>
      <c r="E22" s="77"/>
      <c r="F22" s="42"/>
      <c r="G22" s="74"/>
      <c r="H22" s="74"/>
      <c r="I22" s="4"/>
    </row>
    <row r="23" spans="1:9" ht="15.75">
      <c r="A23" s="23" t="s">
        <v>25</v>
      </c>
      <c r="B23" s="21" t="s">
        <v>55</v>
      </c>
      <c r="C23" s="6"/>
      <c r="D23" s="74"/>
      <c r="E23" s="77"/>
      <c r="F23" s="42"/>
      <c r="G23" s="74"/>
      <c r="H23" s="74"/>
      <c r="I23" s="4"/>
    </row>
    <row r="24" spans="1:9" ht="15.75">
      <c r="A24" s="22">
        <v>7</v>
      </c>
      <c r="B24" s="12" t="s">
        <v>39</v>
      </c>
      <c r="C24" s="6"/>
      <c r="D24" s="74"/>
      <c r="E24" s="77"/>
      <c r="F24" s="42"/>
      <c r="G24" s="74"/>
      <c r="H24" s="74"/>
      <c r="I24" s="4"/>
    </row>
    <row r="25" spans="1:9" ht="15.75">
      <c r="A25" s="23" t="s">
        <v>25</v>
      </c>
      <c r="B25" s="21" t="s">
        <v>66</v>
      </c>
      <c r="C25" s="6"/>
      <c r="D25" s="74"/>
      <c r="E25" s="77"/>
      <c r="F25" s="42"/>
      <c r="G25" s="74"/>
      <c r="H25" s="74"/>
      <c r="I25" s="4"/>
    </row>
    <row r="26" spans="1:9" ht="15.75">
      <c r="A26" s="22">
        <v>8</v>
      </c>
      <c r="B26" s="12" t="s">
        <v>40</v>
      </c>
      <c r="C26" s="6"/>
      <c r="D26" s="74"/>
      <c r="E26" s="77"/>
      <c r="F26" s="42"/>
      <c r="G26" s="74"/>
      <c r="H26" s="74"/>
      <c r="I26" s="4"/>
    </row>
    <row r="27" spans="1:9" ht="31.5">
      <c r="A27" s="23" t="s">
        <v>25</v>
      </c>
      <c r="B27" s="21" t="s">
        <v>67</v>
      </c>
      <c r="C27" s="6"/>
      <c r="D27" s="74"/>
      <c r="E27" s="77"/>
      <c r="F27" s="42"/>
      <c r="G27" s="74"/>
      <c r="H27" s="74"/>
      <c r="I27" s="4"/>
    </row>
    <row r="28" spans="1:9" ht="15.75">
      <c r="A28" s="11">
        <v>10</v>
      </c>
      <c r="B28" s="12" t="s">
        <v>41</v>
      </c>
      <c r="C28" s="6"/>
      <c r="D28" s="74"/>
      <c r="E28" s="77"/>
      <c r="F28" s="42"/>
      <c r="G28" s="74"/>
      <c r="H28" s="74"/>
      <c r="I28" s="4"/>
    </row>
    <row r="29" spans="1:9" ht="15.75">
      <c r="A29" s="13" t="s">
        <v>33</v>
      </c>
      <c r="B29" s="21" t="s">
        <v>52</v>
      </c>
      <c r="C29" s="6"/>
      <c r="D29" s="74"/>
      <c r="E29" s="77"/>
      <c r="F29" s="42"/>
      <c r="G29" s="74"/>
      <c r="H29" s="74"/>
      <c r="I29" s="4"/>
    </row>
    <row r="30" spans="1:9" ht="31.5">
      <c r="A30" s="13" t="s">
        <v>35</v>
      </c>
      <c r="B30" s="24" t="s">
        <v>68</v>
      </c>
      <c r="C30" s="6"/>
      <c r="D30" s="74"/>
      <c r="E30" s="77"/>
      <c r="F30" s="42"/>
      <c r="G30" s="74"/>
      <c r="H30" s="74"/>
      <c r="I30" s="4"/>
    </row>
    <row r="31" spans="1:9" ht="31.5">
      <c r="A31" s="13" t="s">
        <v>42</v>
      </c>
      <c r="B31" s="21" t="s">
        <v>53</v>
      </c>
      <c r="C31" s="6"/>
      <c r="D31" s="74"/>
      <c r="E31" s="77"/>
      <c r="F31" s="42"/>
      <c r="G31" s="74"/>
      <c r="H31" s="74"/>
      <c r="I31" s="4"/>
    </row>
    <row r="32" spans="1:9" ht="15.75">
      <c r="A32" s="25" t="s">
        <v>43</v>
      </c>
      <c r="B32" s="26" t="s">
        <v>54</v>
      </c>
      <c r="C32" s="6"/>
      <c r="D32" s="74"/>
      <c r="E32" s="77"/>
      <c r="F32" s="42"/>
      <c r="G32" s="74"/>
      <c r="H32" s="74"/>
      <c r="I32" s="4"/>
    </row>
    <row r="33" spans="1:9" ht="15.75">
      <c r="A33" s="27">
        <v>12</v>
      </c>
      <c r="B33" s="28" t="s">
        <v>44</v>
      </c>
      <c r="C33" s="6"/>
      <c r="D33" s="74"/>
      <c r="E33" s="77"/>
      <c r="F33" s="42"/>
      <c r="G33" s="74"/>
      <c r="H33" s="74"/>
      <c r="I33" s="4"/>
    </row>
    <row r="34" spans="1:9" ht="15.75">
      <c r="A34" s="29" t="s">
        <v>25</v>
      </c>
      <c r="B34" s="15" t="s">
        <v>69</v>
      </c>
      <c r="C34" s="6"/>
      <c r="D34" s="74"/>
      <c r="E34" s="77"/>
      <c r="F34" s="42"/>
      <c r="G34" s="74"/>
      <c r="H34" s="74"/>
      <c r="I34" s="4"/>
    </row>
    <row r="35" spans="1:9" ht="31.5">
      <c r="A35" s="29" t="s">
        <v>28</v>
      </c>
      <c r="B35" s="19" t="s">
        <v>70</v>
      </c>
      <c r="C35" s="6"/>
      <c r="D35" s="75"/>
      <c r="E35" s="78"/>
      <c r="F35" s="42"/>
      <c r="G35" s="75"/>
      <c r="H35" s="75"/>
      <c r="I35" s="4"/>
    </row>
    <row r="36" spans="1:9" ht="15.75">
      <c r="A36" s="90"/>
      <c r="B36" s="90"/>
      <c r="C36" s="6"/>
      <c r="D36" s="17"/>
      <c r="E36" s="62"/>
      <c r="F36" s="17"/>
      <c r="G36" s="17"/>
      <c r="H36" s="17"/>
      <c r="I36" s="4"/>
    </row>
    <row r="37" spans="1:9" ht="15.75">
      <c r="A37" s="36" t="s">
        <v>73</v>
      </c>
      <c r="B37" s="36" t="s">
        <v>74</v>
      </c>
      <c r="C37" s="37"/>
      <c r="D37" s="17"/>
      <c r="E37" s="62"/>
      <c r="F37" s="17"/>
      <c r="G37" s="17"/>
      <c r="H37" s="17"/>
      <c r="I37" s="4"/>
    </row>
    <row r="38" spans="1:9" ht="15.75">
      <c r="A38" s="9"/>
      <c r="B38" s="81"/>
      <c r="C38" s="81"/>
      <c r="D38" s="10"/>
      <c r="E38" s="88"/>
      <c r="F38" s="81"/>
      <c r="G38" s="30"/>
      <c r="H38" s="30"/>
    </row>
    <row r="39" spans="1:9" ht="15.75">
      <c r="A39" s="9"/>
      <c r="B39" s="80" t="s">
        <v>1</v>
      </c>
      <c r="C39" s="80"/>
      <c r="D39" s="10"/>
      <c r="E39" s="88"/>
      <c r="F39" s="81"/>
      <c r="G39" s="30"/>
      <c r="H39" s="30"/>
    </row>
    <row r="40" spans="1:9" ht="15.75">
      <c r="A40" s="9"/>
      <c r="B40" s="81"/>
      <c r="C40" s="81"/>
      <c r="D40" s="10"/>
      <c r="E40" s="88"/>
      <c r="F40" s="81"/>
      <c r="G40" s="30"/>
      <c r="H40" s="30"/>
    </row>
    <row r="41" spans="1:9" ht="71.25" customHeight="1">
      <c r="A41" s="43">
        <v>1</v>
      </c>
      <c r="B41" s="81" t="s">
        <v>90</v>
      </c>
      <c r="C41" s="81"/>
      <c r="D41" s="38"/>
      <c r="E41" s="88"/>
      <c r="F41" s="81"/>
      <c r="G41" s="30"/>
      <c r="H41" s="30"/>
      <c r="I41" s="44"/>
    </row>
    <row r="42" spans="1:9" ht="15.75">
      <c r="A42" s="9"/>
      <c r="B42" s="82" t="s">
        <v>46</v>
      </c>
      <c r="C42" s="82"/>
      <c r="D42" s="45" t="s">
        <v>2</v>
      </c>
      <c r="E42" s="92">
        <v>16</v>
      </c>
      <c r="F42" s="92"/>
      <c r="G42" s="31"/>
      <c r="H42" s="46">
        <f>E42*G42</f>
        <v>0</v>
      </c>
      <c r="I42" s="44"/>
    </row>
    <row r="43" spans="1:9" ht="15.75">
      <c r="A43" s="9"/>
      <c r="B43" s="81"/>
      <c r="C43" s="81"/>
      <c r="D43" s="30"/>
      <c r="E43" s="88"/>
      <c r="F43" s="81"/>
      <c r="G43" s="31"/>
      <c r="H43" s="46"/>
      <c r="I43" s="44"/>
    </row>
    <row r="44" spans="1:9" ht="37.5" customHeight="1">
      <c r="A44" s="43">
        <v>2</v>
      </c>
      <c r="B44" s="81" t="s">
        <v>91</v>
      </c>
      <c r="C44" s="81"/>
      <c r="D44" s="30"/>
      <c r="E44" s="88"/>
      <c r="F44" s="81"/>
      <c r="G44" s="31"/>
      <c r="H44" s="46"/>
      <c r="I44" s="44"/>
    </row>
    <row r="45" spans="1:9" ht="15.75">
      <c r="A45" s="47" t="s">
        <v>3</v>
      </c>
      <c r="B45" s="82" t="s">
        <v>4</v>
      </c>
      <c r="C45" s="82"/>
      <c r="D45" s="45" t="s">
        <v>49</v>
      </c>
      <c r="E45" s="91">
        <v>60</v>
      </c>
      <c r="F45" s="91"/>
      <c r="G45" s="31"/>
      <c r="H45" s="46">
        <f>E45*G45</f>
        <v>0</v>
      </c>
      <c r="I45" s="44"/>
    </row>
    <row r="46" spans="1:9" ht="15.75">
      <c r="A46" s="47" t="s">
        <v>5</v>
      </c>
      <c r="B46" s="82" t="s">
        <v>6</v>
      </c>
      <c r="C46" s="82"/>
      <c r="D46" s="45" t="s">
        <v>49</v>
      </c>
      <c r="E46" s="91">
        <v>20</v>
      </c>
      <c r="F46" s="91"/>
      <c r="G46" s="31"/>
      <c r="H46" s="46">
        <f t="shared" ref="H46:H108" si="0">E46*G46</f>
        <v>0</v>
      </c>
      <c r="I46" s="44"/>
    </row>
    <row r="47" spans="1:9" ht="49.5" customHeight="1">
      <c r="A47" s="43">
        <v>3</v>
      </c>
      <c r="B47" s="81" t="s">
        <v>92</v>
      </c>
      <c r="C47" s="81"/>
      <c r="D47" s="45" t="s">
        <v>49</v>
      </c>
      <c r="E47" s="83">
        <v>30</v>
      </c>
      <c r="F47" s="83"/>
      <c r="G47" s="32"/>
      <c r="H47" s="46">
        <f t="shared" si="0"/>
        <v>0</v>
      </c>
      <c r="I47" s="44"/>
    </row>
    <row r="48" spans="1:9" ht="35.25" customHeight="1">
      <c r="A48" s="43">
        <v>4</v>
      </c>
      <c r="B48" s="82" t="s">
        <v>82</v>
      </c>
      <c r="C48" s="81"/>
      <c r="D48" s="48" t="s">
        <v>7</v>
      </c>
      <c r="E48" s="83">
        <v>3</v>
      </c>
      <c r="F48" s="83"/>
      <c r="G48" s="32"/>
      <c r="H48" s="46">
        <f t="shared" si="0"/>
        <v>0</v>
      </c>
      <c r="I48" s="44"/>
    </row>
    <row r="49" spans="1:9" ht="32.25" customHeight="1">
      <c r="A49" s="43">
        <v>5</v>
      </c>
      <c r="B49" s="82" t="s">
        <v>83</v>
      </c>
      <c r="C49" s="81"/>
      <c r="D49" s="48" t="s">
        <v>7</v>
      </c>
      <c r="E49" s="83">
        <v>6</v>
      </c>
      <c r="F49" s="83"/>
      <c r="G49" s="32"/>
      <c r="H49" s="46">
        <f t="shared" si="0"/>
        <v>0</v>
      </c>
      <c r="I49" s="44"/>
    </row>
    <row r="50" spans="1:9" ht="50.25" customHeight="1">
      <c r="A50" s="43">
        <v>6</v>
      </c>
      <c r="B50" s="82" t="s">
        <v>84</v>
      </c>
      <c r="C50" s="81"/>
      <c r="D50" s="48" t="s">
        <v>7</v>
      </c>
      <c r="E50" s="83">
        <v>8</v>
      </c>
      <c r="F50" s="83"/>
      <c r="G50" s="32"/>
      <c r="H50" s="46">
        <f t="shared" si="0"/>
        <v>0</v>
      </c>
      <c r="I50" s="44"/>
    </row>
    <row r="51" spans="1:9" ht="50.25" customHeight="1">
      <c r="A51" s="43">
        <v>7</v>
      </c>
      <c r="B51" s="82" t="s">
        <v>85</v>
      </c>
      <c r="C51" s="81"/>
      <c r="D51" s="48" t="s">
        <v>7</v>
      </c>
      <c r="E51" s="83">
        <v>4</v>
      </c>
      <c r="F51" s="83"/>
      <c r="G51" s="32"/>
      <c r="H51" s="46">
        <f t="shared" si="0"/>
        <v>0</v>
      </c>
      <c r="I51" s="44"/>
    </row>
    <row r="52" spans="1:9" ht="66" customHeight="1">
      <c r="A52" s="43">
        <v>8</v>
      </c>
      <c r="B52" s="81" t="s">
        <v>93</v>
      </c>
      <c r="C52" s="81"/>
      <c r="D52" s="48" t="s">
        <v>7</v>
      </c>
      <c r="E52" s="83">
        <v>6</v>
      </c>
      <c r="F52" s="83"/>
      <c r="G52" s="32"/>
      <c r="H52" s="46">
        <f t="shared" si="0"/>
        <v>0</v>
      </c>
      <c r="I52" s="44"/>
    </row>
    <row r="53" spans="1:9" ht="51.75" customHeight="1">
      <c r="A53" s="43">
        <v>9</v>
      </c>
      <c r="B53" s="81" t="s">
        <v>94</v>
      </c>
      <c r="C53" s="81"/>
      <c r="D53" s="48" t="s">
        <v>7</v>
      </c>
      <c r="E53" s="83">
        <v>3</v>
      </c>
      <c r="F53" s="83"/>
      <c r="G53" s="32"/>
      <c r="H53" s="46">
        <f t="shared" si="0"/>
        <v>0</v>
      </c>
      <c r="I53" s="44"/>
    </row>
    <row r="54" spans="1:9" ht="48" customHeight="1">
      <c r="A54" s="43">
        <v>11</v>
      </c>
      <c r="B54" s="81" t="s">
        <v>95</v>
      </c>
      <c r="C54" s="81"/>
      <c r="D54" s="30"/>
      <c r="E54" s="84"/>
      <c r="F54" s="86"/>
      <c r="G54" s="32"/>
      <c r="H54" s="46"/>
      <c r="I54" s="44"/>
    </row>
    <row r="55" spans="1:9" ht="15.75">
      <c r="A55" s="47" t="s">
        <v>3</v>
      </c>
      <c r="B55" s="82" t="s">
        <v>8</v>
      </c>
      <c r="C55" s="82"/>
      <c r="D55" s="45" t="s">
        <v>49</v>
      </c>
      <c r="E55" s="83">
        <v>30</v>
      </c>
      <c r="F55" s="83"/>
      <c r="G55" s="32"/>
      <c r="H55" s="46">
        <f t="shared" si="0"/>
        <v>0</v>
      </c>
      <c r="I55" s="44"/>
    </row>
    <row r="56" spans="1:9" ht="15.75">
      <c r="A56" s="47" t="s">
        <v>5</v>
      </c>
      <c r="B56" s="82" t="s">
        <v>9</v>
      </c>
      <c r="C56" s="82"/>
      <c r="D56" s="45" t="s">
        <v>49</v>
      </c>
      <c r="E56" s="83">
        <v>30</v>
      </c>
      <c r="F56" s="83"/>
      <c r="G56" s="32"/>
      <c r="H56" s="46">
        <f t="shared" si="0"/>
        <v>0</v>
      </c>
      <c r="I56" s="44"/>
    </row>
    <row r="57" spans="1:9" ht="15.75">
      <c r="A57" s="9"/>
      <c r="B57" s="85" t="s">
        <v>10</v>
      </c>
      <c r="C57" s="85"/>
      <c r="D57" s="30"/>
      <c r="E57" s="88"/>
      <c r="F57" s="81"/>
      <c r="G57" s="32"/>
      <c r="H57" s="46"/>
      <c r="I57" s="44"/>
    </row>
    <row r="58" spans="1:9" ht="93.75" customHeight="1">
      <c r="A58" s="43">
        <v>1</v>
      </c>
      <c r="B58" s="81" t="s">
        <v>96</v>
      </c>
      <c r="C58" s="81"/>
      <c r="D58" s="48" t="s">
        <v>7</v>
      </c>
      <c r="E58" s="83">
        <v>8</v>
      </c>
      <c r="F58" s="83"/>
      <c r="G58" s="32"/>
      <c r="H58" s="46">
        <f t="shared" si="0"/>
        <v>0</v>
      </c>
      <c r="I58" s="44"/>
    </row>
    <row r="59" spans="1:9" ht="78" customHeight="1">
      <c r="A59" s="43">
        <v>2</v>
      </c>
      <c r="B59" s="81" t="s">
        <v>97</v>
      </c>
      <c r="C59" s="81"/>
      <c r="D59" s="48" t="s">
        <v>7</v>
      </c>
      <c r="E59" s="83">
        <v>4</v>
      </c>
      <c r="F59" s="83"/>
      <c r="G59" s="32"/>
      <c r="H59" s="46">
        <f t="shared" si="0"/>
        <v>0</v>
      </c>
      <c r="I59" s="44"/>
    </row>
    <row r="60" spans="1:9" ht="35.25" customHeight="1">
      <c r="A60" s="43">
        <v>3</v>
      </c>
      <c r="B60" s="81" t="s">
        <v>98</v>
      </c>
      <c r="C60" s="81"/>
      <c r="D60" s="48" t="s">
        <v>7</v>
      </c>
      <c r="E60" s="83">
        <v>3</v>
      </c>
      <c r="F60" s="83"/>
      <c r="G60" s="32"/>
      <c r="H60" s="46">
        <f t="shared" si="0"/>
        <v>0</v>
      </c>
      <c r="I60" s="44"/>
    </row>
    <row r="61" spans="1:9" ht="21.75" customHeight="1">
      <c r="A61" s="43">
        <v>4</v>
      </c>
      <c r="B61" s="87" t="s">
        <v>11</v>
      </c>
      <c r="C61" s="87"/>
      <c r="D61" s="48" t="s">
        <v>7</v>
      </c>
      <c r="E61" s="83">
        <v>3</v>
      </c>
      <c r="F61" s="83"/>
      <c r="G61" s="32"/>
      <c r="H61" s="46">
        <f t="shared" si="0"/>
        <v>0</v>
      </c>
      <c r="I61" s="44"/>
    </row>
    <row r="62" spans="1:9" ht="15.75">
      <c r="A62" s="9"/>
      <c r="B62" s="81"/>
      <c r="C62" s="81"/>
      <c r="D62" s="30"/>
      <c r="E62" s="84"/>
      <c r="F62" s="86"/>
      <c r="G62" s="32"/>
      <c r="H62" s="46"/>
      <c r="I62" s="44"/>
    </row>
    <row r="63" spans="1:9" ht="15.75">
      <c r="A63" s="9"/>
      <c r="B63" s="85" t="s">
        <v>12</v>
      </c>
      <c r="C63" s="85"/>
      <c r="D63" s="30"/>
      <c r="E63" s="84"/>
      <c r="F63" s="86"/>
      <c r="G63" s="32"/>
      <c r="H63" s="46"/>
      <c r="I63" s="44"/>
    </row>
    <row r="64" spans="1:9" ht="15.75">
      <c r="A64" s="9"/>
      <c r="B64" s="81"/>
      <c r="C64" s="81"/>
      <c r="D64" s="30"/>
      <c r="E64" s="84"/>
      <c r="F64" s="86"/>
      <c r="G64" s="32"/>
      <c r="H64" s="46"/>
      <c r="I64" s="44"/>
    </row>
    <row r="65" spans="1:9" ht="62.25" customHeight="1">
      <c r="A65" s="43"/>
      <c r="B65" s="87" t="s">
        <v>99</v>
      </c>
      <c r="C65" s="89"/>
      <c r="D65" s="30"/>
      <c r="E65" s="84"/>
      <c r="F65" s="86"/>
      <c r="G65" s="32"/>
      <c r="H65" s="46"/>
      <c r="I65" s="44"/>
    </row>
    <row r="66" spans="1:9" ht="15.75">
      <c r="A66" s="9">
        <v>1</v>
      </c>
      <c r="B66" s="82" t="s">
        <v>13</v>
      </c>
      <c r="C66" s="82"/>
      <c r="D66" s="45" t="s">
        <v>7</v>
      </c>
      <c r="E66" s="83">
        <v>6</v>
      </c>
      <c r="F66" s="83"/>
      <c r="G66" s="32"/>
      <c r="H66" s="46">
        <f t="shared" si="0"/>
        <v>0</v>
      </c>
      <c r="I66" s="44"/>
    </row>
    <row r="67" spans="1:9" ht="15.75">
      <c r="A67" s="9">
        <v>2</v>
      </c>
      <c r="B67" s="81" t="s">
        <v>45</v>
      </c>
      <c r="C67" s="81"/>
      <c r="D67" s="45" t="s">
        <v>7</v>
      </c>
      <c r="E67" s="84">
        <v>2</v>
      </c>
      <c r="F67" s="84"/>
      <c r="G67" s="32"/>
      <c r="H67" s="46">
        <f t="shared" si="0"/>
        <v>0</v>
      </c>
      <c r="I67" s="44"/>
    </row>
    <row r="68" spans="1:9" ht="15.75">
      <c r="A68" s="9">
        <v>3</v>
      </c>
      <c r="B68" s="38" t="s">
        <v>48</v>
      </c>
      <c r="C68" s="38"/>
      <c r="D68" s="45" t="s">
        <v>7</v>
      </c>
      <c r="E68" s="39">
        <v>2</v>
      </c>
      <c r="F68" s="39">
        <v>2</v>
      </c>
      <c r="G68" s="32"/>
      <c r="H68" s="46">
        <f t="shared" si="0"/>
        <v>0</v>
      </c>
      <c r="I68" s="44"/>
    </row>
    <row r="69" spans="1:9" ht="15.75">
      <c r="A69" s="9"/>
      <c r="B69" s="85" t="s">
        <v>112</v>
      </c>
      <c r="C69" s="85"/>
      <c r="D69" s="30"/>
      <c r="E69" s="84"/>
      <c r="F69" s="86"/>
      <c r="G69" s="32"/>
      <c r="H69" s="46"/>
      <c r="I69" s="44"/>
    </row>
    <row r="70" spans="1:9" ht="15.75">
      <c r="A70" s="9"/>
      <c r="B70" s="81"/>
      <c r="C70" s="81"/>
      <c r="D70" s="30"/>
      <c r="E70" s="84"/>
      <c r="F70" s="86"/>
      <c r="G70" s="32"/>
      <c r="H70" s="46"/>
      <c r="I70" s="44"/>
    </row>
    <row r="71" spans="1:9" ht="36" customHeight="1">
      <c r="A71" s="43">
        <v>1</v>
      </c>
      <c r="B71" s="81" t="s">
        <v>100</v>
      </c>
      <c r="C71" s="81"/>
      <c r="D71" s="48" t="s">
        <v>49</v>
      </c>
      <c r="E71" s="83">
        <v>30</v>
      </c>
      <c r="F71" s="83"/>
      <c r="G71" s="32"/>
      <c r="H71" s="46">
        <f t="shared" si="0"/>
        <v>0</v>
      </c>
      <c r="I71" s="44"/>
    </row>
    <row r="72" spans="1:9" ht="15.75">
      <c r="A72" s="9"/>
      <c r="B72" s="85" t="s">
        <v>113</v>
      </c>
      <c r="C72" s="85"/>
      <c r="D72" s="30"/>
      <c r="E72" s="84"/>
      <c r="F72" s="86"/>
      <c r="G72" s="32"/>
      <c r="H72" s="46"/>
      <c r="I72" s="44"/>
    </row>
    <row r="73" spans="1:9" ht="15.75">
      <c r="A73" s="9"/>
      <c r="B73" s="81"/>
      <c r="C73" s="81"/>
      <c r="D73" s="30"/>
      <c r="E73" s="84"/>
      <c r="F73" s="86"/>
      <c r="G73" s="32"/>
      <c r="H73" s="46"/>
      <c r="I73" s="44"/>
    </row>
    <row r="74" spans="1:9" ht="86.25" customHeight="1">
      <c r="A74" s="43">
        <v>1</v>
      </c>
      <c r="B74" s="81" t="s">
        <v>101</v>
      </c>
      <c r="C74" s="81"/>
      <c r="D74" s="30"/>
      <c r="E74" s="84"/>
      <c r="F74" s="86"/>
      <c r="G74" s="32"/>
      <c r="H74" s="46"/>
      <c r="I74" s="44"/>
    </row>
    <row r="75" spans="1:9" ht="15.75">
      <c r="A75" s="47" t="s">
        <v>3</v>
      </c>
      <c r="B75" s="82" t="s">
        <v>14</v>
      </c>
      <c r="C75" s="82"/>
      <c r="D75" s="48" t="s">
        <v>49</v>
      </c>
      <c r="E75" s="83">
        <v>15</v>
      </c>
      <c r="F75" s="83"/>
      <c r="G75" s="32"/>
      <c r="H75" s="46">
        <f t="shared" si="0"/>
        <v>0</v>
      </c>
      <c r="I75" s="44"/>
    </row>
    <row r="76" spans="1:9" ht="34.5" customHeight="1">
      <c r="A76" s="43">
        <v>2</v>
      </c>
      <c r="B76" s="81" t="s">
        <v>102</v>
      </c>
      <c r="C76" s="81"/>
      <c r="D76" s="30"/>
      <c r="E76" s="84"/>
      <c r="F76" s="86"/>
      <c r="G76" s="32"/>
      <c r="H76" s="46"/>
      <c r="I76" s="44"/>
    </row>
    <row r="77" spans="1:9" ht="15.75">
      <c r="A77" s="47" t="s">
        <v>3</v>
      </c>
      <c r="B77" s="82" t="s">
        <v>14</v>
      </c>
      <c r="C77" s="82"/>
      <c r="D77" s="45" t="s">
        <v>15</v>
      </c>
      <c r="E77" s="83">
        <v>2</v>
      </c>
      <c r="F77" s="83"/>
      <c r="G77" s="32"/>
      <c r="H77" s="46">
        <f t="shared" si="0"/>
        <v>0</v>
      </c>
      <c r="I77" s="44"/>
    </row>
    <row r="78" spans="1:9" ht="15.75">
      <c r="A78" s="9"/>
      <c r="B78" s="81"/>
      <c r="C78" s="81"/>
      <c r="D78" s="30"/>
      <c r="E78" s="84"/>
      <c r="F78" s="86"/>
      <c r="G78" s="32"/>
      <c r="H78" s="46"/>
      <c r="I78" s="44"/>
    </row>
    <row r="79" spans="1:9" ht="15.75">
      <c r="A79" s="9"/>
      <c r="B79" s="85" t="s">
        <v>16</v>
      </c>
      <c r="C79" s="85"/>
      <c r="D79" s="30"/>
      <c r="E79" s="84"/>
      <c r="F79" s="86"/>
      <c r="G79" s="32"/>
      <c r="H79" s="46"/>
      <c r="I79" s="44"/>
    </row>
    <row r="80" spans="1:9" ht="15.75">
      <c r="A80" s="9"/>
      <c r="B80" s="81"/>
      <c r="C80" s="81"/>
      <c r="D80" s="30"/>
      <c r="E80" s="84"/>
      <c r="F80" s="86"/>
      <c r="G80" s="32"/>
      <c r="H80" s="46"/>
      <c r="I80" s="44"/>
    </row>
    <row r="81" spans="1:9" ht="32.25" customHeight="1">
      <c r="A81" s="43">
        <v>1</v>
      </c>
      <c r="B81" s="81" t="s">
        <v>103</v>
      </c>
      <c r="C81" s="81"/>
      <c r="D81" s="30"/>
      <c r="E81" s="84"/>
      <c r="F81" s="86"/>
      <c r="G81" s="32"/>
      <c r="H81" s="46"/>
      <c r="I81" s="44"/>
    </row>
    <row r="82" spans="1:9" ht="15.75">
      <c r="A82" s="9"/>
      <c r="B82" s="81"/>
      <c r="C82" s="81"/>
      <c r="D82" s="30"/>
      <c r="E82" s="84"/>
      <c r="F82" s="86"/>
      <c r="G82" s="32"/>
      <c r="H82" s="46"/>
      <c r="I82" s="44"/>
    </row>
    <row r="83" spans="1:9" ht="15.75">
      <c r="A83" s="47" t="s">
        <v>17</v>
      </c>
      <c r="B83" s="82" t="s">
        <v>18</v>
      </c>
      <c r="C83" s="82"/>
      <c r="D83" s="48" t="s">
        <v>49</v>
      </c>
      <c r="E83" s="83">
        <v>30</v>
      </c>
      <c r="F83" s="83"/>
      <c r="G83" s="32"/>
      <c r="H83" s="46">
        <f t="shared" si="0"/>
        <v>0</v>
      </c>
      <c r="I83" s="44"/>
    </row>
    <row r="84" spans="1:9" ht="15.75">
      <c r="A84" s="9"/>
      <c r="B84" s="81"/>
      <c r="C84" s="81"/>
      <c r="D84" s="30"/>
      <c r="E84" s="84"/>
      <c r="F84" s="86"/>
      <c r="G84" s="32"/>
      <c r="H84" s="46"/>
      <c r="I84" s="44"/>
    </row>
    <row r="85" spans="1:9" ht="48.75" customHeight="1">
      <c r="A85" s="43">
        <v>2</v>
      </c>
      <c r="B85" s="81" t="s">
        <v>104</v>
      </c>
      <c r="C85" s="81"/>
      <c r="D85" s="30"/>
      <c r="E85" s="84"/>
      <c r="F85" s="86"/>
      <c r="G85" s="32"/>
      <c r="H85" s="46"/>
      <c r="I85" s="44"/>
    </row>
    <row r="86" spans="1:9" ht="15.75">
      <c r="A86" s="9"/>
      <c r="B86" s="81"/>
      <c r="C86" s="81"/>
      <c r="D86" s="30"/>
      <c r="E86" s="84"/>
      <c r="F86" s="86"/>
      <c r="G86" s="32"/>
      <c r="H86" s="46"/>
      <c r="I86" s="44"/>
    </row>
    <row r="87" spans="1:9" ht="15.75">
      <c r="A87" s="47" t="s">
        <v>19</v>
      </c>
      <c r="B87" s="82" t="s">
        <v>20</v>
      </c>
      <c r="C87" s="82"/>
      <c r="D87" s="48" t="s">
        <v>49</v>
      </c>
      <c r="E87" s="83">
        <v>30</v>
      </c>
      <c r="F87" s="83"/>
      <c r="G87" s="32"/>
      <c r="H87" s="46">
        <f t="shared" si="0"/>
        <v>0</v>
      </c>
      <c r="I87" s="44"/>
    </row>
    <row r="88" spans="1:9" ht="35.25" customHeight="1">
      <c r="A88" s="43">
        <v>4</v>
      </c>
      <c r="B88" s="81" t="s">
        <v>105</v>
      </c>
      <c r="C88" s="81"/>
      <c r="D88" s="48" t="s">
        <v>7</v>
      </c>
      <c r="E88" s="83">
        <v>2</v>
      </c>
      <c r="F88" s="83"/>
      <c r="G88" s="32"/>
      <c r="H88" s="46">
        <f t="shared" si="0"/>
        <v>0</v>
      </c>
      <c r="I88" s="44"/>
    </row>
    <row r="89" spans="1:9" ht="15.75">
      <c r="A89" s="9"/>
      <c r="B89" s="81"/>
      <c r="C89" s="81"/>
      <c r="D89" s="30"/>
      <c r="E89" s="84"/>
      <c r="F89" s="86"/>
      <c r="G89" s="32"/>
      <c r="H89" s="46"/>
      <c r="I89" s="44"/>
    </row>
    <row r="90" spans="1:9" ht="15.75">
      <c r="A90" s="9"/>
      <c r="B90" s="81"/>
      <c r="C90" s="81"/>
      <c r="D90" s="30"/>
      <c r="E90" s="84"/>
      <c r="F90" s="86"/>
      <c r="G90" s="32"/>
      <c r="H90" s="46"/>
      <c r="I90" s="44"/>
    </row>
    <row r="91" spans="1:9" ht="15.75">
      <c r="A91" s="9"/>
      <c r="B91" s="85" t="s">
        <v>21</v>
      </c>
      <c r="C91" s="85"/>
      <c r="D91" s="30"/>
      <c r="E91" s="84"/>
      <c r="F91" s="86"/>
      <c r="G91" s="32"/>
      <c r="H91" s="46"/>
      <c r="I91" s="44"/>
    </row>
    <row r="92" spans="1:9" ht="15.75">
      <c r="A92" s="9"/>
      <c r="B92" s="81"/>
      <c r="C92" s="81"/>
      <c r="D92" s="30"/>
      <c r="E92" s="84"/>
      <c r="F92" s="86"/>
      <c r="G92" s="32"/>
      <c r="H92" s="46"/>
      <c r="I92" s="44"/>
    </row>
    <row r="93" spans="1:9" ht="67.5" customHeight="1">
      <c r="A93" s="43">
        <v>1</v>
      </c>
      <c r="B93" s="82" t="s">
        <v>87</v>
      </c>
      <c r="C93" s="81"/>
      <c r="D93" s="48" t="s">
        <v>15</v>
      </c>
      <c r="E93" s="83">
        <v>4</v>
      </c>
      <c r="F93" s="83"/>
      <c r="G93" s="32"/>
      <c r="H93" s="46">
        <f t="shared" si="0"/>
        <v>0</v>
      </c>
      <c r="I93" s="44"/>
    </row>
    <row r="94" spans="1:9" ht="15.75">
      <c r="A94" s="9"/>
      <c r="B94" s="81"/>
      <c r="C94" s="81"/>
      <c r="D94" s="30"/>
      <c r="E94" s="84"/>
      <c r="F94" s="86"/>
      <c r="G94" s="32"/>
      <c r="H94" s="46"/>
      <c r="I94" s="44"/>
    </row>
    <row r="95" spans="1:9" ht="84.75" customHeight="1">
      <c r="A95" s="43">
        <v>2</v>
      </c>
      <c r="B95" s="82" t="s">
        <v>88</v>
      </c>
      <c r="C95" s="81"/>
      <c r="D95" s="48" t="s">
        <v>7</v>
      </c>
      <c r="E95" s="83">
        <v>1</v>
      </c>
      <c r="F95" s="83"/>
      <c r="G95" s="32"/>
      <c r="H95" s="46">
        <f t="shared" si="0"/>
        <v>0</v>
      </c>
      <c r="I95" s="44"/>
    </row>
    <row r="96" spans="1:9" ht="15.75">
      <c r="A96" s="9"/>
      <c r="B96" s="81"/>
      <c r="C96" s="81"/>
      <c r="D96" s="30"/>
      <c r="E96" s="84"/>
      <c r="F96" s="86"/>
      <c r="G96" s="32"/>
      <c r="H96" s="46"/>
      <c r="I96" s="44"/>
    </row>
    <row r="97" spans="1:9" ht="33" customHeight="1">
      <c r="A97" s="43">
        <v>3</v>
      </c>
      <c r="B97" s="81" t="s">
        <v>106</v>
      </c>
      <c r="C97" s="81"/>
      <c r="D97" s="48" t="s">
        <v>7</v>
      </c>
      <c r="E97" s="83">
        <v>1</v>
      </c>
      <c r="F97" s="83"/>
      <c r="G97" s="32"/>
      <c r="H97" s="46">
        <f t="shared" si="0"/>
        <v>0</v>
      </c>
      <c r="I97" s="44"/>
    </row>
    <row r="98" spans="1:9" ht="15.75">
      <c r="A98" s="9"/>
      <c r="B98" s="85" t="s">
        <v>22</v>
      </c>
      <c r="C98" s="85"/>
      <c r="D98" s="30"/>
      <c r="E98" s="84"/>
      <c r="F98" s="86"/>
      <c r="G98" s="32"/>
      <c r="H98" s="46"/>
      <c r="I98" s="44"/>
    </row>
    <row r="99" spans="1:9" ht="15.75">
      <c r="A99" s="9"/>
      <c r="B99" s="81"/>
      <c r="C99" s="81"/>
      <c r="D99" s="30"/>
      <c r="E99" s="84"/>
      <c r="F99" s="86"/>
      <c r="G99" s="32"/>
      <c r="H99" s="46"/>
      <c r="I99" s="44"/>
    </row>
    <row r="100" spans="1:9" ht="102" customHeight="1">
      <c r="A100" s="43">
        <v>1</v>
      </c>
      <c r="B100" s="82" t="s">
        <v>107</v>
      </c>
      <c r="C100" s="81"/>
      <c r="D100" s="48" t="s">
        <v>15</v>
      </c>
      <c r="E100" s="83">
        <v>1</v>
      </c>
      <c r="F100" s="83"/>
      <c r="G100" s="32"/>
      <c r="H100" s="46">
        <f t="shared" si="0"/>
        <v>0</v>
      </c>
      <c r="I100" s="44"/>
    </row>
    <row r="101" spans="1:9" ht="15.75">
      <c r="A101" s="9"/>
      <c r="B101" s="81"/>
      <c r="C101" s="81"/>
      <c r="D101" s="30"/>
      <c r="E101" s="84"/>
      <c r="F101" s="86"/>
      <c r="G101" s="32"/>
      <c r="H101" s="46"/>
      <c r="I101" s="44"/>
    </row>
    <row r="102" spans="1:9" ht="15.75">
      <c r="A102" s="9"/>
      <c r="B102" s="85" t="s">
        <v>23</v>
      </c>
      <c r="C102" s="85"/>
      <c r="D102" s="30"/>
      <c r="E102" s="84"/>
      <c r="F102" s="86"/>
      <c r="G102" s="32"/>
      <c r="H102" s="46"/>
      <c r="I102" s="44"/>
    </row>
    <row r="103" spans="1:9" ht="15.75">
      <c r="A103" s="9"/>
      <c r="B103" s="81"/>
      <c r="C103" s="81"/>
      <c r="D103" s="30"/>
      <c r="E103" s="84"/>
      <c r="F103" s="86"/>
      <c r="G103" s="32"/>
      <c r="H103" s="46"/>
      <c r="I103" s="44"/>
    </row>
    <row r="104" spans="1:9" ht="54.75" customHeight="1">
      <c r="A104" s="43">
        <v>1</v>
      </c>
      <c r="B104" s="82" t="s">
        <v>89</v>
      </c>
      <c r="C104" s="81"/>
      <c r="D104" s="48" t="s">
        <v>15</v>
      </c>
      <c r="E104" s="83">
        <v>2</v>
      </c>
      <c r="F104" s="83"/>
      <c r="G104" s="32"/>
      <c r="H104" s="46">
        <f t="shared" si="0"/>
        <v>0</v>
      </c>
      <c r="I104" s="44"/>
    </row>
    <row r="105" spans="1:9" ht="21" customHeight="1">
      <c r="A105" s="43"/>
      <c r="B105" s="57" t="s">
        <v>111</v>
      </c>
      <c r="C105" s="38"/>
      <c r="D105" s="48"/>
      <c r="E105" s="46"/>
      <c r="F105" s="46"/>
      <c r="G105" s="32"/>
      <c r="H105" s="46"/>
      <c r="I105" s="44"/>
    </row>
    <row r="106" spans="1:9" ht="198.75" customHeight="1">
      <c r="A106" s="58">
        <v>1</v>
      </c>
      <c r="B106" s="81" t="s">
        <v>108</v>
      </c>
      <c r="C106" s="81"/>
      <c r="D106" s="39" t="s">
        <v>47</v>
      </c>
      <c r="E106" s="84">
        <v>350</v>
      </c>
      <c r="F106" s="84"/>
      <c r="G106" s="32"/>
      <c r="H106" s="46">
        <f t="shared" si="0"/>
        <v>0</v>
      </c>
      <c r="I106" s="44"/>
    </row>
    <row r="107" spans="1:9" ht="25.5" customHeight="1">
      <c r="A107" s="59">
        <v>2</v>
      </c>
      <c r="B107" s="95" t="s">
        <v>57</v>
      </c>
      <c r="C107" s="96"/>
      <c r="D107" s="49" t="s">
        <v>47</v>
      </c>
      <c r="E107" s="63">
        <v>350</v>
      </c>
      <c r="F107" s="50"/>
      <c r="G107" s="51"/>
      <c r="H107" s="46">
        <f t="shared" si="0"/>
        <v>0</v>
      </c>
      <c r="I107" s="44"/>
    </row>
    <row r="108" spans="1:9" ht="144" customHeight="1">
      <c r="A108" s="60">
        <v>3</v>
      </c>
      <c r="B108" s="99" t="s">
        <v>109</v>
      </c>
      <c r="C108" s="100"/>
      <c r="D108" s="52" t="s">
        <v>75</v>
      </c>
      <c r="E108" s="93">
        <v>200</v>
      </c>
      <c r="F108" s="94"/>
      <c r="G108" s="53"/>
      <c r="H108" s="46">
        <f t="shared" si="0"/>
        <v>0</v>
      </c>
      <c r="I108" s="44"/>
    </row>
    <row r="109" spans="1:9" ht="140.25" customHeight="1">
      <c r="A109" s="60">
        <v>4</v>
      </c>
      <c r="B109" s="99" t="s">
        <v>118</v>
      </c>
      <c r="C109" s="100"/>
      <c r="D109" s="52" t="s">
        <v>75</v>
      </c>
      <c r="E109" s="93">
        <v>25</v>
      </c>
      <c r="F109" s="94"/>
      <c r="G109" s="53"/>
      <c r="H109" s="46">
        <f t="shared" ref="H109:H115" si="1">E109*G109</f>
        <v>0</v>
      </c>
      <c r="I109" s="44"/>
    </row>
    <row r="110" spans="1:9" ht="122.25" customHeight="1">
      <c r="A110" s="60">
        <v>5</v>
      </c>
      <c r="B110" s="99" t="s">
        <v>117</v>
      </c>
      <c r="C110" s="100"/>
      <c r="D110" s="52" t="s">
        <v>75</v>
      </c>
      <c r="E110" s="93">
        <v>50</v>
      </c>
      <c r="F110" s="94"/>
      <c r="G110" s="53"/>
      <c r="H110" s="46">
        <f t="shared" si="1"/>
        <v>0</v>
      </c>
      <c r="I110" s="44"/>
    </row>
    <row r="111" spans="1:9" ht="39" customHeight="1">
      <c r="A111" s="60">
        <v>6</v>
      </c>
      <c r="B111" s="99" t="s">
        <v>76</v>
      </c>
      <c r="C111" s="101"/>
      <c r="D111" s="52" t="s">
        <v>77</v>
      </c>
      <c r="E111" s="93">
        <v>1</v>
      </c>
      <c r="F111" s="94"/>
      <c r="G111" s="53"/>
      <c r="H111" s="46">
        <f t="shared" si="1"/>
        <v>0</v>
      </c>
      <c r="I111" s="44"/>
    </row>
    <row r="112" spans="1:9" ht="33.75" customHeight="1">
      <c r="A112" s="60">
        <v>7</v>
      </c>
      <c r="B112" s="99" t="s">
        <v>78</v>
      </c>
      <c r="C112" s="101"/>
      <c r="D112" s="52" t="s">
        <v>79</v>
      </c>
      <c r="E112" s="93">
        <v>2</v>
      </c>
      <c r="F112" s="94"/>
      <c r="G112" s="53"/>
      <c r="H112" s="46">
        <f t="shared" si="1"/>
        <v>0</v>
      </c>
      <c r="I112" s="44"/>
    </row>
    <row r="113" spans="1:9" ht="24.75" customHeight="1">
      <c r="A113" s="60">
        <v>8</v>
      </c>
      <c r="B113" s="99" t="s">
        <v>80</v>
      </c>
      <c r="C113" s="101"/>
      <c r="D113" s="52" t="s">
        <v>81</v>
      </c>
      <c r="E113" s="93">
        <v>4</v>
      </c>
      <c r="F113" s="94"/>
      <c r="G113" s="53"/>
      <c r="H113" s="46">
        <f t="shared" si="1"/>
        <v>0</v>
      </c>
      <c r="I113" s="44"/>
    </row>
    <row r="114" spans="1:9" ht="45" customHeight="1">
      <c r="A114" s="60">
        <v>9</v>
      </c>
      <c r="B114" s="102" t="s">
        <v>110</v>
      </c>
      <c r="C114" s="100"/>
      <c r="D114" s="52" t="s">
        <v>75</v>
      </c>
      <c r="E114" s="103">
        <v>80</v>
      </c>
      <c r="F114" s="104"/>
      <c r="G114" s="61"/>
      <c r="H114" s="46">
        <f t="shared" si="1"/>
        <v>0</v>
      </c>
      <c r="I114" s="44"/>
    </row>
    <row r="115" spans="1:9" ht="34.5" customHeight="1">
      <c r="A115" s="56">
        <v>10</v>
      </c>
      <c r="B115" s="97" t="s">
        <v>86</v>
      </c>
      <c r="C115" s="98"/>
      <c r="D115" s="54" t="s">
        <v>77</v>
      </c>
      <c r="E115" s="64">
        <v>2</v>
      </c>
      <c r="F115" s="55"/>
      <c r="G115" s="55"/>
      <c r="H115" s="46">
        <f t="shared" si="1"/>
        <v>0</v>
      </c>
      <c r="I115" s="44"/>
    </row>
    <row r="116" spans="1:9" s="71" customFormat="1" ht="18.75">
      <c r="A116" s="67"/>
      <c r="B116" s="72" t="s">
        <v>114</v>
      </c>
      <c r="C116" s="68"/>
      <c r="D116" s="68"/>
      <c r="E116" s="69"/>
      <c r="F116" s="68"/>
      <c r="G116" s="68"/>
      <c r="H116" s="68">
        <f>SUM(H7:H115)</f>
        <v>0</v>
      </c>
      <c r="I116" s="70"/>
    </row>
    <row r="117" spans="1:9">
      <c r="A117" s="44"/>
      <c r="B117" s="44"/>
      <c r="C117" s="44"/>
      <c r="D117" s="44"/>
      <c r="E117" s="66"/>
      <c r="F117" s="44"/>
      <c r="G117" s="44"/>
      <c r="H117" s="44"/>
      <c r="I117" s="44"/>
    </row>
    <row r="118" spans="1:9">
      <c r="A118" s="44"/>
      <c r="B118" s="44"/>
      <c r="C118" s="44"/>
      <c r="D118" s="44"/>
      <c r="E118" s="66"/>
      <c r="F118" s="44"/>
      <c r="G118" s="44"/>
      <c r="H118" s="44"/>
      <c r="I118" s="44"/>
    </row>
    <row r="119" spans="1:9">
      <c r="A119" s="44"/>
      <c r="B119" s="44"/>
      <c r="C119" s="44"/>
      <c r="D119" s="44"/>
      <c r="E119" s="66"/>
      <c r="F119" s="44"/>
      <c r="G119" s="44"/>
      <c r="H119" s="44"/>
      <c r="I119" s="44"/>
    </row>
    <row r="120" spans="1:9">
      <c r="A120" s="44"/>
      <c r="B120" s="44"/>
      <c r="C120" s="44"/>
      <c r="D120" s="44"/>
      <c r="E120" s="66"/>
      <c r="F120" s="44"/>
      <c r="G120" s="44"/>
      <c r="H120" s="44"/>
      <c r="I120" s="44"/>
    </row>
    <row r="121" spans="1:9">
      <c r="A121" s="44"/>
      <c r="B121" s="44"/>
      <c r="C121" s="44"/>
      <c r="D121" s="44"/>
      <c r="E121" s="66"/>
      <c r="F121" s="44"/>
      <c r="G121" s="44"/>
      <c r="H121" s="44"/>
      <c r="I121" s="44"/>
    </row>
    <row r="122" spans="1:9">
      <c r="A122" s="44"/>
      <c r="B122" s="44"/>
      <c r="C122" s="44"/>
      <c r="D122" s="44"/>
      <c r="E122" s="66"/>
      <c r="F122" s="44"/>
      <c r="G122" s="44"/>
      <c r="H122" s="44"/>
      <c r="I122" s="44"/>
    </row>
    <row r="123" spans="1:9">
      <c r="A123" s="44"/>
      <c r="B123" s="44"/>
      <c r="C123" s="44"/>
      <c r="D123" s="44"/>
      <c r="E123" s="66"/>
      <c r="F123" s="44"/>
      <c r="G123" s="44"/>
      <c r="H123" s="44"/>
      <c r="I123" s="44"/>
    </row>
    <row r="132" spans="2:2" ht="17.25" customHeight="1">
      <c r="B132" s="5"/>
    </row>
  </sheetData>
  <mergeCells count="161">
    <mergeCell ref="E113:F113"/>
    <mergeCell ref="B107:C107"/>
    <mergeCell ref="B115:C115"/>
    <mergeCell ref="B108:C108"/>
    <mergeCell ref="E108:F108"/>
    <mergeCell ref="B109:C109"/>
    <mergeCell ref="E109:F109"/>
    <mergeCell ref="B111:C111"/>
    <mergeCell ref="E111:F111"/>
    <mergeCell ref="B110:C110"/>
    <mergeCell ref="E110:F110"/>
    <mergeCell ref="B114:C114"/>
    <mergeCell ref="E114:F114"/>
    <mergeCell ref="B112:C112"/>
    <mergeCell ref="E112:F112"/>
    <mergeCell ref="B113:C113"/>
    <mergeCell ref="E54:F54"/>
    <mergeCell ref="A36:B36"/>
    <mergeCell ref="B47:C47"/>
    <mergeCell ref="E47:F47"/>
    <mergeCell ref="B48:C48"/>
    <mergeCell ref="E48:F48"/>
    <mergeCell ref="B46:C46"/>
    <mergeCell ref="E46:F46"/>
    <mergeCell ref="B41:C41"/>
    <mergeCell ref="E41:F41"/>
    <mergeCell ref="B42:C42"/>
    <mergeCell ref="E42:F42"/>
    <mergeCell ref="B43:C43"/>
    <mergeCell ref="E43:F43"/>
    <mergeCell ref="B44:C44"/>
    <mergeCell ref="E44:F44"/>
    <mergeCell ref="B45:C45"/>
    <mergeCell ref="E45:F45"/>
    <mergeCell ref="B38:C38"/>
    <mergeCell ref="E38:F38"/>
    <mergeCell ref="B39:C39"/>
    <mergeCell ref="B85:C85"/>
    <mergeCell ref="E85:F85"/>
    <mergeCell ref="B86:C86"/>
    <mergeCell ref="E86:F86"/>
    <mergeCell ref="B87:C87"/>
    <mergeCell ref="E87:F87"/>
    <mergeCell ref="B88:C88"/>
    <mergeCell ref="E88:F88"/>
    <mergeCell ref="B64:C64"/>
    <mergeCell ref="E64:F64"/>
    <mergeCell ref="B65:C65"/>
    <mergeCell ref="E65:F65"/>
    <mergeCell ref="B66:C66"/>
    <mergeCell ref="E66:F66"/>
    <mergeCell ref="B67:C67"/>
    <mergeCell ref="E67:F67"/>
    <mergeCell ref="B69:C69"/>
    <mergeCell ref="E69:F69"/>
    <mergeCell ref="B83:C83"/>
    <mergeCell ref="E83:F83"/>
    <mergeCell ref="B84:C84"/>
    <mergeCell ref="E84:F84"/>
    <mergeCell ref="B82:C82"/>
    <mergeCell ref="E82:F82"/>
    <mergeCell ref="B77:C77"/>
    <mergeCell ref="E77:F77"/>
    <mergeCell ref="B78:C78"/>
    <mergeCell ref="E78:F78"/>
    <mergeCell ref="B80:C80"/>
    <mergeCell ref="E80:F80"/>
    <mergeCell ref="B81:C81"/>
    <mergeCell ref="E81:F81"/>
    <mergeCell ref="E39:F39"/>
    <mergeCell ref="B40:C40"/>
    <mergeCell ref="E40:F40"/>
    <mergeCell ref="B55:C55"/>
    <mergeCell ref="E55:F55"/>
    <mergeCell ref="B56:C56"/>
    <mergeCell ref="E56:F56"/>
    <mergeCell ref="B49:C49"/>
    <mergeCell ref="E49:F49"/>
    <mergeCell ref="B50:C50"/>
    <mergeCell ref="E50:F50"/>
    <mergeCell ref="B51:C51"/>
    <mergeCell ref="E51:F51"/>
    <mergeCell ref="B52:C52"/>
    <mergeCell ref="B73:C73"/>
    <mergeCell ref="E73:F73"/>
    <mergeCell ref="B75:C75"/>
    <mergeCell ref="E75:F75"/>
    <mergeCell ref="B76:C76"/>
    <mergeCell ref="E76:F76"/>
    <mergeCell ref="E52:F52"/>
    <mergeCell ref="B60:C60"/>
    <mergeCell ref="E60:F60"/>
    <mergeCell ref="B61:C61"/>
    <mergeCell ref="E61:F61"/>
    <mergeCell ref="B62:C62"/>
    <mergeCell ref="E62:F62"/>
    <mergeCell ref="B63:C63"/>
    <mergeCell ref="E63:F63"/>
    <mergeCell ref="B58:C58"/>
    <mergeCell ref="E58:F58"/>
    <mergeCell ref="B59:C59"/>
    <mergeCell ref="E59:F59"/>
    <mergeCell ref="B57:C57"/>
    <mergeCell ref="E57:F57"/>
    <mergeCell ref="B53:C53"/>
    <mergeCell ref="B71:C71"/>
    <mergeCell ref="E71:F71"/>
    <mergeCell ref="E53:F53"/>
    <mergeCell ref="B54:C54"/>
    <mergeCell ref="B72:C72"/>
    <mergeCell ref="E72:F72"/>
    <mergeCell ref="B70:C70"/>
    <mergeCell ref="E70:F70"/>
    <mergeCell ref="B95:C95"/>
    <mergeCell ref="E95:F95"/>
    <mergeCell ref="B96:C96"/>
    <mergeCell ref="E96:F96"/>
    <mergeCell ref="B94:C94"/>
    <mergeCell ref="E94:F94"/>
    <mergeCell ref="B89:C89"/>
    <mergeCell ref="E89:F89"/>
    <mergeCell ref="B90:C90"/>
    <mergeCell ref="E90:F90"/>
    <mergeCell ref="B91:C91"/>
    <mergeCell ref="E91:F91"/>
    <mergeCell ref="B92:C92"/>
    <mergeCell ref="E92:F92"/>
    <mergeCell ref="B93:C93"/>
    <mergeCell ref="E93:F93"/>
    <mergeCell ref="B79:C79"/>
    <mergeCell ref="E79:F79"/>
    <mergeCell ref="B74:C74"/>
    <mergeCell ref="E74:F74"/>
    <mergeCell ref="B104:C104"/>
    <mergeCell ref="E104:F104"/>
    <mergeCell ref="B106:C106"/>
    <mergeCell ref="E106:F106"/>
    <mergeCell ref="B97:C97"/>
    <mergeCell ref="E97:F97"/>
    <mergeCell ref="B98:C98"/>
    <mergeCell ref="E98:F98"/>
    <mergeCell ref="B99:C99"/>
    <mergeCell ref="E99:F99"/>
    <mergeCell ref="B101:C101"/>
    <mergeCell ref="E101:F101"/>
    <mergeCell ref="B102:C102"/>
    <mergeCell ref="E102:F102"/>
    <mergeCell ref="B100:C100"/>
    <mergeCell ref="E100:F100"/>
    <mergeCell ref="B103:C103"/>
    <mergeCell ref="E103:F103"/>
    <mergeCell ref="D7:D35"/>
    <mergeCell ref="E7:E35"/>
    <mergeCell ref="G7:G35"/>
    <mergeCell ref="H7:H35"/>
    <mergeCell ref="A2:H2"/>
    <mergeCell ref="A3:H3"/>
    <mergeCell ref="B4:C4"/>
    <mergeCell ref="E4:F4"/>
    <mergeCell ref="B5:C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anne 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Sanjay</dc:creator>
  <cp:lastModifiedBy>Benny Joseph</cp:lastModifiedBy>
  <dcterms:created xsi:type="dcterms:W3CDTF">2016-04-12T07:31:44Z</dcterms:created>
  <dcterms:modified xsi:type="dcterms:W3CDTF">2016-04-28T08:19:27Z</dcterms:modified>
</cp:coreProperties>
</file>